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b\Documents\baseball\siprip\"/>
    </mc:Choice>
  </mc:AlternateContent>
  <xr:revisionPtr revIDLastSave="0" documentId="13_ncr:1_{9C742AED-9F94-4711-A48A-320AE13E3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yer" sheetId="3" r:id="rId1"/>
    <sheet name="Team" sheetId="2" r:id="rId2"/>
  </sheets>
  <definedNames>
    <definedName name="_xlnm._FilterDatabase" localSheetId="0" hidden="1">Player!$G$1:$G$684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8" i="3" l="1"/>
  <c r="H878" i="3"/>
  <c r="G878" i="3"/>
  <c r="I408" i="2" l="1"/>
  <c r="G408" i="2"/>
  <c r="I40" i="2"/>
  <c r="H40" i="2"/>
  <c r="G40" i="2"/>
  <c r="H83" i="2"/>
  <c r="G83" i="2"/>
  <c r="I120" i="2"/>
  <c r="H120" i="2"/>
  <c r="G120" i="2"/>
  <c r="H148" i="2"/>
  <c r="G148" i="2"/>
  <c r="I182" i="2"/>
  <c r="H182" i="2"/>
  <c r="G182" i="2"/>
  <c r="I223" i="2"/>
  <c r="H223" i="2"/>
  <c r="G223" i="2"/>
  <c r="I261" i="2"/>
  <c r="H261" i="2"/>
  <c r="G261" i="2"/>
  <c r="I290" i="2"/>
  <c r="H290" i="2"/>
  <c r="G290" i="2"/>
  <c r="I333" i="2"/>
  <c r="H333" i="2"/>
  <c r="G333" i="2"/>
  <c r="I372" i="2"/>
  <c r="H372" i="2"/>
  <c r="G372" i="2"/>
  <c r="I443" i="2"/>
  <c r="H443" i="2"/>
  <c r="G443" i="2"/>
  <c r="I475" i="2"/>
  <c r="H475" i="2"/>
  <c r="G475" i="2"/>
  <c r="I506" i="2"/>
  <c r="H506" i="2"/>
  <c r="G506" i="2"/>
  <c r="I546" i="2"/>
  <c r="H546" i="2"/>
  <c r="G546" i="2"/>
  <c r="I590" i="2"/>
  <c r="H590" i="2"/>
  <c r="G590" i="2"/>
  <c r="I638" i="2"/>
  <c r="H638" i="2"/>
  <c r="G638" i="2"/>
  <c r="H673" i="2"/>
  <c r="G673" i="2"/>
  <c r="I703" i="2"/>
  <c r="H703" i="2"/>
  <c r="G703" i="2"/>
  <c r="I736" i="2"/>
  <c r="H736" i="2"/>
  <c r="G736" i="2"/>
  <c r="I778" i="2"/>
  <c r="H778" i="2"/>
  <c r="G778" i="2"/>
  <c r="I811" i="2"/>
  <c r="H811" i="2"/>
  <c r="G811" i="2"/>
  <c r="I846" i="2"/>
  <c r="H846" i="2"/>
  <c r="H894" i="2"/>
  <c r="G894" i="2"/>
  <c r="I924" i="2"/>
  <c r="H924" i="2"/>
  <c r="G924" i="2"/>
  <c r="I957" i="2"/>
  <c r="H957" i="2"/>
  <c r="G957" i="2"/>
  <c r="H987" i="2"/>
  <c r="G987" i="2"/>
  <c r="I1020" i="2"/>
  <c r="H1020" i="2"/>
  <c r="G1020" i="2"/>
  <c r="I1046" i="2"/>
  <c r="H1046" i="2"/>
  <c r="G1046" i="2"/>
  <c r="H1078" i="2"/>
  <c r="G1078" i="2"/>
  <c r="I1078" i="2"/>
  <c r="F1078" i="2"/>
  <c r="F1046" i="2"/>
  <c r="F1020" i="2"/>
  <c r="I987" i="2"/>
  <c r="F987" i="2"/>
  <c r="F957" i="2"/>
  <c r="F924" i="2"/>
  <c r="I894" i="2"/>
  <c r="F894" i="2"/>
  <c r="G846" i="2"/>
  <c r="F846" i="2"/>
  <c r="F811" i="2"/>
  <c r="F778" i="2"/>
  <c r="F736" i="2"/>
  <c r="F703" i="2"/>
  <c r="I673" i="2"/>
  <c r="F673" i="2"/>
  <c r="F638" i="2"/>
  <c r="F590" i="2"/>
  <c r="F546" i="2"/>
  <c r="F506" i="2"/>
  <c r="F475" i="2"/>
  <c r="F443" i="2"/>
  <c r="F40" i="2"/>
  <c r="H408" i="2"/>
  <c r="F408" i="2"/>
  <c r="F372" i="2"/>
  <c r="F333" i="2"/>
  <c r="F290" i="2"/>
  <c r="F261" i="2"/>
  <c r="F223" i="2"/>
  <c r="F182" i="2"/>
  <c r="I148" i="2"/>
  <c r="F148" i="2"/>
  <c r="F120" i="2"/>
  <c r="T36" i="2"/>
  <c r="S36" i="2"/>
  <c r="R36" i="2"/>
  <c r="F83" i="2"/>
  <c r="I83" i="2"/>
</calcChain>
</file>

<file path=xl/sharedStrings.xml><?xml version="1.0" encoding="utf-8"?>
<sst xmlns="http://schemas.openxmlformats.org/spreadsheetml/2006/main" count="8082" uniqueCount="1211">
  <si>
    <t>Tm</t>
  </si>
  <si>
    <t>G</t>
  </si>
  <si>
    <t>SF</t>
  </si>
  <si>
    <t>LAA</t>
  </si>
  <si>
    <t>LAD</t>
  </si>
  <si>
    <t>NYM</t>
  </si>
  <si>
    <t>NYY</t>
  </si>
  <si>
    <t>GS</t>
  </si>
  <si>
    <t>Abbott</t>
  </si>
  <si>
    <t>Albert</t>
  </si>
  <si>
    <t>Abreu</t>
  </si>
  <si>
    <t>Bryan</t>
  </si>
  <si>
    <t>Jason</t>
  </si>
  <si>
    <t>Adam</t>
  </si>
  <si>
    <t>Austin</t>
  </si>
  <si>
    <t>Adams</t>
  </si>
  <si>
    <t>Keegan</t>
  </si>
  <si>
    <t>Jorge</t>
  </si>
  <si>
    <t>Alcala</t>
  </si>
  <si>
    <t>Alexander</t>
  </si>
  <si>
    <t>Scott</t>
  </si>
  <si>
    <t>Tyler</t>
  </si>
  <si>
    <t>A.J.</t>
  </si>
  <si>
    <t>Kolby</t>
  </si>
  <si>
    <t>Logan</t>
  </si>
  <si>
    <t>Jose</t>
  </si>
  <si>
    <t>Chase</t>
  </si>
  <si>
    <t>Anderson</t>
  </si>
  <si>
    <t>Ian</t>
  </si>
  <si>
    <t>Mark</t>
  </si>
  <si>
    <t>Victor</t>
  </si>
  <si>
    <t>Chris</t>
  </si>
  <si>
    <t>Shawn</t>
  </si>
  <si>
    <t>Armstrong</t>
  </si>
  <si>
    <t>Aaron</t>
  </si>
  <si>
    <t>Graham</t>
  </si>
  <si>
    <t>Ashcraft</t>
  </si>
  <si>
    <t>Javier</t>
  </si>
  <si>
    <t>Assad</t>
  </si>
  <si>
    <t>Avila</t>
  </si>
  <si>
    <t>Baker</t>
  </si>
  <si>
    <t>Anthony</t>
  </si>
  <si>
    <t>Tanner</t>
  </si>
  <si>
    <t>Daniel</t>
  </si>
  <si>
    <t>Luke</t>
  </si>
  <si>
    <t>Joe</t>
  </si>
  <si>
    <t>Barlow</t>
  </si>
  <si>
    <t>Jacob</t>
  </si>
  <si>
    <t>Barnes</t>
  </si>
  <si>
    <t>Matt</t>
  </si>
  <si>
    <t>Tucker</t>
  </si>
  <si>
    <t>Barnhart</t>
  </si>
  <si>
    <t>Kyle</t>
  </si>
  <si>
    <t>Bassitt</t>
  </si>
  <si>
    <t>Matthew</t>
  </si>
  <si>
    <t>Mike</t>
  </si>
  <si>
    <t>Shane</t>
  </si>
  <si>
    <t>Eduard</t>
  </si>
  <si>
    <t>Bazardo</t>
  </si>
  <si>
    <t>David</t>
  </si>
  <si>
    <t>Bednar</t>
  </si>
  <si>
    <t>Jalen</t>
  </si>
  <si>
    <t>Andrew</t>
  </si>
  <si>
    <t>Brayan</t>
  </si>
  <si>
    <t>Bello</t>
  </si>
  <si>
    <t>Brennan</t>
  </si>
  <si>
    <t>Berrios</t>
  </si>
  <si>
    <t>Christian</t>
  </si>
  <si>
    <t>Phil</t>
  </si>
  <si>
    <t>Bieber</t>
  </si>
  <si>
    <t>Brandon</t>
  </si>
  <si>
    <t>Jake</t>
  </si>
  <si>
    <t>Bird</t>
  </si>
  <si>
    <t>Ty</t>
  </si>
  <si>
    <t>Paul</t>
  </si>
  <si>
    <t>Blackburn</t>
  </si>
  <si>
    <t>Ronel</t>
  </si>
  <si>
    <t>Blanco</t>
  </si>
  <si>
    <t>Richard</t>
  </si>
  <si>
    <t>Ryan</t>
  </si>
  <si>
    <t>Brad</t>
  </si>
  <si>
    <t>Bradish</t>
  </si>
  <si>
    <t>Bradley</t>
  </si>
  <si>
    <t>Brasier</t>
  </si>
  <si>
    <t>Steven</t>
  </si>
  <si>
    <t>Huascar</t>
  </si>
  <si>
    <t>Brazoban</t>
  </si>
  <si>
    <t>John</t>
  </si>
  <si>
    <t>Brebbia</t>
  </si>
  <si>
    <t>Beau</t>
  </si>
  <si>
    <t>Brieske</t>
  </si>
  <si>
    <t>Jeff</t>
  </si>
  <si>
    <t>Zack</t>
  </si>
  <si>
    <t>Connor</t>
  </si>
  <si>
    <t>Brogdon</t>
  </si>
  <si>
    <t>Brooks</t>
  </si>
  <si>
    <t>Hunter</t>
  </si>
  <si>
    <t>Brown</t>
  </si>
  <si>
    <t>Justin</t>
  </si>
  <si>
    <t>Kris</t>
  </si>
  <si>
    <t>Walker</t>
  </si>
  <si>
    <t>Dylan</t>
  </si>
  <si>
    <t>Brock</t>
  </si>
  <si>
    <t>Corbin</t>
  </si>
  <si>
    <t>Burnes</t>
  </si>
  <si>
    <t>Butto</t>
  </si>
  <si>
    <t>Edward</t>
  </si>
  <si>
    <t>Cabrera</t>
  </si>
  <si>
    <t>Genesis</t>
  </si>
  <si>
    <t>Yennier</t>
  </si>
  <si>
    <t>Cano</t>
  </si>
  <si>
    <t>Drew</t>
  </si>
  <si>
    <t>Carlos</t>
  </si>
  <si>
    <t>Carrasco</t>
  </si>
  <si>
    <t>Castillo</t>
  </si>
  <si>
    <t>Luis</t>
  </si>
  <si>
    <t>Max</t>
  </si>
  <si>
    <t>Castro</t>
  </si>
  <si>
    <t>Miguel</t>
  </si>
  <si>
    <t>Cease</t>
  </si>
  <si>
    <t>Yu</t>
  </si>
  <si>
    <t>Aroldis</t>
  </si>
  <si>
    <t>Jesse</t>
  </si>
  <si>
    <t>Chavez</t>
  </si>
  <si>
    <t>Civale</t>
  </si>
  <si>
    <t>Taylor</t>
  </si>
  <si>
    <t>Clarke</t>
  </si>
  <si>
    <t>Emmanuel</t>
  </si>
  <si>
    <t>Clase</t>
  </si>
  <si>
    <t>Alex</t>
  </si>
  <si>
    <t>Sam</t>
  </si>
  <si>
    <t>Garrett</t>
  </si>
  <si>
    <t>Kody</t>
  </si>
  <si>
    <t>Clemens</t>
  </si>
  <si>
    <t>Clevinger</t>
  </si>
  <si>
    <t>Cole</t>
  </si>
  <si>
    <t>Roansy</t>
  </si>
  <si>
    <t>Contreras</t>
  </si>
  <si>
    <t>Patrick</t>
  </si>
  <si>
    <t>Nestor</t>
  </si>
  <si>
    <t>Danny</t>
  </si>
  <si>
    <t>Nabil</t>
  </si>
  <si>
    <t>Crismatt</t>
  </si>
  <si>
    <t>Cooper</t>
  </si>
  <si>
    <t>Criswell</t>
  </si>
  <si>
    <t>Fernando</t>
  </si>
  <si>
    <t>Cruz</t>
  </si>
  <si>
    <t>Jesus</t>
  </si>
  <si>
    <t>Charlie</t>
  </si>
  <si>
    <t>Xzavion</t>
  </si>
  <si>
    <t>Curry</t>
  </si>
  <si>
    <t>Darvish</t>
  </si>
  <si>
    <t>Zach</t>
  </si>
  <si>
    <t>Noah</t>
  </si>
  <si>
    <t>Davis</t>
  </si>
  <si>
    <t>Angel</t>
  </si>
  <si>
    <t>Enyel</t>
  </si>
  <si>
    <t>De Los Santos</t>
  </si>
  <si>
    <t>Yerry</t>
  </si>
  <si>
    <t>deGrom</t>
  </si>
  <si>
    <t>Reid</t>
  </si>
  <si>
    <t>Ross</t>
  </si>
  <si>
    <t>Devenski</t>
  </si>
  <si>
    <t>Alexis</t>
  </si>
  <si>
    <t>Diaz</t>
  </si>
  <si>
    <t>Edwin</t>
  </si>
  <si>
    <t>Jhonathan</t>
  </si>
  <si>
    <t>Seranthony</t>
  </si>
  <si>
    <t>Dominguez</t>
  </si>
  <si>
    <t>Sean</t>
  </si>
  <si>
    <t>Camilo</t>
  </si>
  <si>
    <t>Doval</t>
  </si>
  <si>
    <t>Robert</t>
  </si>
  <si>
    <t>Dane</t>
  </si>
  <si>
    <t>Dunning</t>
  </si>
  <si>
    <t>Jhoan</t>
  </si>
  <si>
    <t>Duran</t>
  </si>
  <si>
    <t>Nick</t>
  </si>
  <si>
    <t>Carl</t>
  </si>
  <si>
    <t>Eflin</t>
  </si>
  <si>
    <t>Bryce</t>
  </si>
  <si>
    <t>Elder</t>
  </si>
  <si>
    <t>Nathan</t>
  </si>
  <si>
    <t>Eovaldi</t>
  </si>
  <si>
    <t>Robbie</t>
  </si>
  <si>
    <t>Estevez</t>
  </si>
  <si>
    <t>Jeremiah</t>
  </si>
  <si>
    <t>Estrada</t>
  </si>
  <si>
    <t>Pete</t>
  </si>
  <si>
    <t>Fairbanks</t>
  </si>
  <si>
    <t>Bailey</t>
  </si>
  <si>
    <t>Farmer</t>
  </si>
  <si>
    <t>Calvin</t>
  </si>
  <si>
    <t>Faucher</t>
  </si>
  <si>
    <t>Michael</t>
  </si>
  <si>
    <t>Feltner</t>
  </si>
  <si>
    <t>Caleb</t>
  </si>
  <si>
    <t>Festa</t>
  </si>
  <si>
    <t>J.P.</t>
  </si>
  <si>
    <t>Finnegan</t>
  </si>
  <si>
    <t>Nate</t>
  </si>
  <si>
    <t>Jack</t>
  </si>
  <si>
    <t>Flaherty</t>
  </si>
  <si>
    <t>Josh</t>
  </si>
  <si>
    <t>Flexen</t>
  </si>
  <si>
    <t>Bowden</t>
  </si>
  <si>
    <t>Francis</t>
  </si>
  <si>
    <t>Fulmer</t>
  </si>
  <si>
    <t>Gaddis</t>
  </si>
  <si>
    <t>Zac</t>
  </si>
  <si>
    <t>Gallen</t>
  </si>
  <si>
    <t>Garcia</t>
  </si>
  <si>
    <t>Yimi</t>
  </si>
  <si>
    <t>Braxton</t>
  </si>
  <si>
    <t>Reed</t>
  </si>
  <si>
    <t>Kevin</t>
  </si>
  <si>
    <t>Gausman</t>
  </si>
  <si>
    <t>German</t>
  </si>
  <si>
    <t>Gibaut</t>
  </si>
  <si>
    <t>Gibson</t>
  </si>
  <si>
    <t>Gilbert</t>
  </si>
  <si>
    <t>Lucas</t>
  </si>
  <si>
    <t>Gillaspie</t>
  </si>
  <si>
    <t>Ginkel</t>
  </si>
  <si>
    <t>Glasnow</t>
  </si>
  <si>
    <t>Tony</t>
  </si>
  <si>
    <t>Gonzalez</t>
  </si>
  <si>
    <t>MacKenzie</t>
  </si>
  <si>
    <t>Trevor</t>
  </si>
  <si>
    <t>Jon</t>
  </si>
  <si>
    <t>Gray</t>
  </si>
  <si>
    <t>Sonny</t>
  </si>
  <si>
    <t>Chad</t>
  </si>
  <si>
    <t>Green</t>
  </si>
  <si>
    <t>Greene</t>
  </si>
  <si>
    <t>Hall</t>
  </si>
  <si>
    <t>DL</t>
  </si>
  <si>
    <t>Hamilton</t>
  </si>
  <si>
    <t>Harrison</t>
  </si>
  <si>
    <t>Harvey</t>
  </si>
  <si>
    <t>Jonathan</t>
  </si>
  <si>
    <t>Helsley</t>
  </si>
  <si>
    <t>Hendricks</t>
  </si>
  <si>
    <t>Tommy</t>
  </si>
  <si>
    <t>Jimmy</t>
  </si>
  <si>
    <t>Herget</t>
  </si>
  <si>
    <t>Hernandez</t>
  </si>
  <si>
    <t>Jordan</t>
  </si>
  <si>
    <t>Hicks</t>
  </si>
  <si>
    <t>Hill</t>
  </si>
  <si>
    <t>Rich</t>
  </si>
  <si>
    <t>Tim</t>
  </si>
  <si>
    <t>Hjelle</t>
  </si>
  <si>
    <t>Hoeing</t>
  </si>
  <si>
    <t>Hoffman</t>
  </si>
  <si>
    <t>Colin</t>
  </si>
  <si>
    <t>Holderman</t>
  </si>
  <si>
    <t>Greg</t>
  </si>
  <si>
    <t>Gavin</t>
  </si>
  <si>
    <t>Hollowell</t>
  </si>
  <si>
    <t>Clay</t>
  </si>
  <si>
    <t>Holmes</t>
  </si>
  <si>
    <t>Houck</t>
  </si>
  <si>
    <t>Adrian</t>
  </si>
  <si>
    <t>Houser</t>
  </si>
  <si>
    <t>Spencer</t>
  </si>
  <si>
    <t>Hudson</t>
  </si>
  <si>
    <t>Raisel</t>
  </si>
  <si>
    <t>Iglesias</t>
  </si>
  <si>
    <t>Andre</t>
  </si>
  <si>
    <t>Jackson</t>
  </si>
  <si>
    <t>Jameson</t>
  </si>
  <si>
    <t>Kenley</t>
  </si>
  <si>
    <t>Jansen</t>
  </si>
  <si>
    <t>Cristian</t>
  </si>
  <si>
    <t>Griffin</t>
  </si>
  <si>
    <t>Jax</t>
  </si>
  <si>
    <t>Pierce</t>
  </si>
  <si>
    <t>Johnson</t>
  </si>
  <si>
    <t>Jakob</t>
  </si>
  <si>
    <t>Junis</t>
  </si>
  <si>
    <t>Janson</t>
  </si>
  <si>
    <t>Junk</t>
  </si>
  <si>
    <t>Kahnle</t>
  </si>
  <si>
    <t>Keller</t>
  </si>
  <si>
    <t>Mitch</t>
  </si>
  <si>
    <t>Carson</t>
  </si>
  <si>
    <t>Kelly</t>
  </si>
  <si>
    <t>Merrill</t>
  </si>
  <si>
    <t>Ray</t>
  </si>
  <si>
    <t>Clayton</t>
  </si>
  <si>
    <t>Yusei</t>
  </si>
  <si>
    <t>Craig</t>
  </si>
  <si>
    <t>Kimbrel</t>
  </si>
  <si>
    <t>King</t>
  </si>
  <si>
    <t>Kinley</t>
  </si>
  <si>
    <t>George</t>
  </si>
  <si>
    <t>Kirby</t>
  </si>
  <si>
    <t>Kittredge</t>
  </si>
  <si>
    <t>Jared</t>
  </si>
  <si>
    <t>Kopech</t>
  </si>
  <si>
    <t>Joey</t>
  </si>
  <si>
    <t>Dean</t>
  </si>
  <si>
    <t>Kremer</t>
  </si>
  <si>
    <t>Joel</t>
  </si>
  <si>
    <t>Lange</t>
  </si>
  <si>
    <t>Eric</t>
  </si>
  <si>
    <t>Casey</t>
  </si>
  <si>
    <t>Lawrence</t>
  </si>
  <si>
    <t>Leclerc</t>
  </si>
  <si>
    <t>Evan</t>
  </si>
  <si>
    <t>Littell</t>
  </si>
  <si>
    <t>Loaisiga</t>
  </si>
  <si>
    <t>Lopez</t>
  </si>
  <si>
    <t>Pablo</t>
  </si>
  <si>
    <t>Reynaldo</t>
  </si>
  <si>
    <t>Lorenzen</t>
  </si>
  <si>
    <t>Seth</t>
  </si>
  <si>
    <t>Lugo</t>
  </si>
  <si>
    <t>Lance</t>
  </si>
  <si>
    <t>Andres</t>
  </si>
  <si>
    <t>Mahle</t>
  </si>
  <si>
    <t>Alek</t>
  </si>
  <si>
    <t>Ron</t>
  </si>
  <si>
    <t>Marinaccio</t>
  </si>
  <si>
    <t>Parker</t>
  </si>
  <si>
    <t>Marquez</t>
  </si>
  <si>
    <t>Brett</t>
  </si>
  <si>
    <t>Martin</t>
  </si>
  <si>
    <t>Martinez</t>
  </si>
  <si>
    <t>Maton</t>
  </si>
  <si>
    <t>T.J.</t>
  </si>
  <si>
    <t>Easton</t>
  </si>
  <si>
    <t>Reese</t>
  </si>
  <si>
    <t>Collin</t>
  </si>
  <si>
    <t>Triston</t>
  </si>
  <si>
    <t>McKenzie</t>
  </si>
  <si>
    <t>Mears</t>
  </si>
  <si>
    <t>Megill</t>
  </si>
  <si>
    <t>Tylor</t>
  </si>
  <si>
    <t>Julian</t>
  </si>
  <si>
    <t>Merryweather</t>
  </si>
  <si>
    <t>Miles</t>
  </si>
  <si>
    <t>Mikolas</t>
  </si>
  <si>
    <t>Wade</t>
  </si>
  <si>
    <t>Shelby</t>
  </si>
  <si>
    <t>Miller</t>
  </si>
  <si>
    <t>Alec</t>
  </si>
  <si>
    <t>Hoby</t>
  </si>
  <si>
    <t>Frankie</t>
  </si>
  <si>
    <t>Montas</t>
  </si>
  <si>
    <t>Rafael</t>
  </si>
  <si>
    <t>Montero</t>
  </si>
  <si>
    <t>Eli</t>
  </si>
  <si>
    <t>Morgan</t>
  </si>
  <si>
    <t>Reyes</t>
  </si>
  <si>
    <t>Cody</t>
  </si>
  <si>
    <t>Morton</t>
  </si>
  <si>
    <t>Munoz</t>
  </si>
  <si>
    <t>Nelson</t>
  </si>
  <si>
    <t>Ryne</t>
  </si>
  <si>
    <t>Hector</t>
  </si>
  <si>
    <t>Neris</t>
  </si>
  <si>
    <t>Vinny</t>
  </si>
  <si>
    <t>Stephen</t>
  </si>
  <si>
    <t>Nola</t>
  </si>
  <si>
    <t>Riley</t>
  </si>
  <si>
    <t>Darren</t>
  </si>
  <si>
    <t>Ober</t>
  </si>
  <si>
    <t>Kaleb</t>
  </si>
  <si>
    <t>Ort</t>
  </si>
  <si>
    <t>Ortiz</t>
  </si>
  <si>
    <t>Ottavino</t>
  </si>
  <si>
    <t>Paddack</t>
  </si>
  <si>
    <t>Emilio</t>
  </si>
  <si>
    <t>Pagan</t>
  </si>
  <si>
    <t>Pallante</t>
  </si>
  <si>
    <t>Payamps</t>
  </si>
  <si>
    <t>Elvis</t>
  </si>
  <si>
    <t>Peguero</t>
  </si>
  <si>
    <t>Pepiot</t>
  </si>
  <si>
    <t>Freddy</t>
  </si>
  <si>
    <t>Peralta</t>
  </si>
  <si>
    <t>Wandy</t>
  </si>
  <si>
    <t>Cionel</t>
  </si>
  <si>
    <t>Peterson</t>
  </si>
  <si>
    <t>Phillips</t>
  </si>
  <si>
    <t>Pivetta</t>
  </si>
  <si>
    <t>Pop</t>
  </si>
  <si>
    <t>Pressly</t>
  </si>
  <si>
    <t>Cal</t>
  </si>
  <si>
    <t>Quantrill</t>
  </si>
  <si>
    <t>Rainey</t>
  </si>
  <si>
    <t>Erasmo</t>
  </si>
  <si>
    <t>Ramirez</t>
  </si>
  <si>
    <t>Yohan</t>
  </si>
  <si>
    <t>Rasmussen</t>
  </si>
  <si>
    <t>Richards</t>
  </si>
  <si>
    <t>Ethan</t>
  </si>
  <si>
    <t>Robertson</t>
  </si>
  <si>
    <t>Rodriguez</t>
  </si>
  <si>
    <t>Eduardo</t>
  </si>
  <si>
    <t>Rogers</t>
  </si>
  <si>
    <t>Romano</t>
  </si>
  <si>
    <t>Romero</t>
  </si>
  <si>
    <t>JoJo</t>
  </si>
  <si>
    <t>Ruiz</t>
  </si>
  <si>
    <t>Sanchez</t>
  </si>
  <si>
    <t>Cristopher</t>
  </si>
  <si>
    <t>Sandlin</t>
  </si>
  <si>
    <t>Sands</t>
  </si>
  <si>
    <t>Dennis</t>
  </si>
  <si>
    <t>Santana</t>
  </si>
  <si>
    <t>Santillan</t>
  </si>
  <si>
    <t>Gregory</t>
  </si>
  <si>
    <t>Santos</t>
  </si>
  <si>
    <t>Tayler</t>
  </si>
  <si>
    <t>Scherzer</t>
  </si>
  <si>
    <t>Schmidt</t>
  </si>
  <si>
    <t>Schreiber</t>
  </si>
  <si>
    <t>Antonio</t>
  </si>
  <si>
    <t>Senzatela</t>
  </si>
  <si>
    <t>Severino</t>
  </si>
  <si>
    <t>Sewald</t>
  </si>
  <si>
    <t>Silseth</t>
  </si>
  <si>
    <t>Sims</t>
  </si>
  <si>
    <t>Brady</t>
  </si>
  <si>
    <t>Singer</t>
  </si>
  <si>
    <t>Tarik</t>
  </si>
  <si>
    <t>Devin</t>
  </si>
  <si>
    <t>Smith</t>
  </si>
  <si>
    <t>Will</t>
  </si>
  <si>
    <t>Blake</t>
  </si>
  <si>
    <t>Snider</t>
  </si>
  <si>
    <t>Gabe</t>
  </si>
  <si>
    <t>Jeffrey</t>
  </si>
  <si>
    <t>Stanek</t>
  </si>
  <si>
    <t>Stratton</t>
  </si>
  <si>
    <t>Strider</t>
  </si>
  <si>
    <t>Marcus</t>
  </si>
  <si>
    <t>Stroman</t>
  </si>
  <si>
    <t>Ranger</t>
  </si>
  <si>
    <t>Suarez</t>
  </si>
  <si>
    <t>Sulser</t>
  </si>
  <si>
    <t>Brent</t>
  </si>
  <si>
    <t>Erik</t>
  </si>
  <si>
    <t>Swanson</t>
  </si>
  <si>
    <t>Taillon</t>
  </si>
  <si>
    <t>Thompson</t>
  </si>
  <si>
    <t>Mason</t>
  </si>
  <si>
    <t>Trent</t>
  </si>
  <si>
    <t>Thornton</t>
  </si>
  <si>
    <t>Topa</t>
  </si>
  <si>
    <t>Touki</t>
  </si>
  <si>
    <t>Toussaint</t>
  </si>
  <si>
    <t>Uceta</t>
  </si>
  <si>
    <t>Urena</t>
  </si>
  <si>
    <t>Valdez</t>
  </si>
  <si>
    <t>Framber</t>
  </si>
  <si>
    <t>Vargas</t>
  </si>
  <si>
    <t>Varland</t>
  </si>
  <si>
    <t>Verlander</t>
  </si>
  <si>
    <t>Vest</t>
  </si>
  <si>
    <t>Wacha</t>
  </si>
  <si>
    <t>Taijuan</t>
  </si>
  <si>
    <t>Warren</t>
  </si>
  <si>
    <t>Weaver</t>
  </si>
  <si>
    <t>Webb</t>
  </si>
  <si>
    <t>Weems</t>
  </si>
  <si>
    <t>Weissert</t>
  </si>
  <si>
    <t>Wells</t>
  </si>
  <si>
    <t>Hayden</t>
  </si>
  <si>
    <t>Wesneski</t>
  </si>
  <si>
    <t>Wheeler</t>
  </si>
  <si>
    <t>White</t>
  </si>
  <si>
    <t>Whitlock</t>
  </si>
  <si>
    <t>Williams</t>
  </si>
  <si>
    <t>Bryse</t>
  </si>
  <si>
    <t>Wilson</t>
  </si>
  <si>
    <t>Winckowski</t>
  </si>
  <si>
    <t>Woodford</t>
  </si>
  <si>
    <t>Simeon</t>
  </si>
  <si>
    <t>Woods Richardson</t>
  </si>
  <si>
    <t>Yates</t>
  </si>
  <si>
    <t>Rob</t>
  </si>
  <si>
    <t>Phi</t>
  </si>
  <si>
    <t>Cin</t>
  </si>
  <si>
    <t>Tex</t>
  </si>
  <si>
    <t>Was</t>
  </si>
  <si>
    <t>KC</t>
  </si>
  <si>
    <t>Hou</t>
  </si>
  <si>
    <t>Tam</t>
  </si>
  <si>
    <t>SD</t>
  </si>
  <si>
    <t>Bal</t>
  </si>
  <si>
    <t>Min</t>
  </si>
  <si>
    <t>Mia</t>
  </si>
  <si>
    <t>Mlw</t>
  </si>
  <si>
    <t>Det</t>
  </si>
  <si>
    <t>Pit</t>
  </si>
  <si>
    <t>Clv</t>
  </si>
  <si>
    <t>ChC</t>
  </si>
  <si>
    <t>Atl</t>
  </si>
  <si>
    <t>Tor</t>
  </si>
  <si>
    <t>Csx</t>
  </si>
  <si>
    <t>Col</t>
  </si>
  <si>
    <t>Bsx</t>
  </si>
  <si>
    <t>Sea</t>
  </si>
  <si>
    <t>StL</t>
  </si>
  <si>
    <t>Arz</t>
  </si>
  <si>
    <t>SIP</t>
  </si>
  <si>
    <t>RIP</t>
  </si>
  <si>
    <t>PitCHERS</t>
  </si>
  <si>
    <t>TIP</t>
  </si>
  <si>
    <t>Akin</t>
  </si>
  <si>
    <t>Allen</t>
  </si>
  <si>
    <t>Sale</t>
  </si>
  <si>
    <t>Strahm</t>
  </si>
  <si>
    <t>Young</t>
  </si>
  <si>
    <t>Banks</t>
  </si>
  <si>
    <t>Bummer</t>
  </si>
  <si>
    <t>Chafin</t>
  </si>
  <si>
    <t>Skubal</t>
  </si>
  <si>
    <t>Soto</t>
  </si>
  <si>
    <t>Wentz</t>
  </si>
  <si>
    <t>Bubic</t>
  </si>
  <si>
    <t>Misiewicz</t>
  </si>
  <si>
    <t>Speier</t>
  </si>
  <si>
    <t>Zerpa</t>
  </si>
  <si>
    <t>Davidson</t>
  </si>
  <si>
    <t>Detmers</t>
  </si>
  <si>
    <t>Quijada</t>
  </si>
  <si>
    <t>Zastryzny</t>
  </si>
  <si>
    <t>Coulombe</t>
  </si>
  <si>
    <t>Thielbar</t>
  </si>
  <si>
    <t>Banda</t>
  </si>
  <si>
    <t>Chapman</t>
  </si>
  <si>
    <t>Cortes</t>
  </si>
  <si>
    <t>Montgomery</t>
  </si>
  <si>
    <t>Sears</t>
  </si>
  <si>
    <t>Irvin</t>
  </si>
  <si>
    <t>Moll</t>
  </si>
  <si>
    <t>Puk</t>
  </si>
  <si>
    <t>Bernardino</t>
  </si>
  <si>
    <t>Borucki</t>
  </si>
  <si>
    <t>Boyd</t>
  </si>
  <si>
    <t>Beeks</t>
  </si>
  <si>
    <t>Cleavinger</t>
  </si>
  <si>
    <t>Poche</t>
  </si>
  <si>
    <t>Raley</t>
  </si>
  <si>
    <t>Springs</t>
  </si>
  <si>
    <t>Yarbrough</t>
  </si>
  <si>
    <t>Allard</t>
  </si>
  <si>
    <t>Burke</t>
  </si>
  <si>
    <t>Perez</t>
  </si>
  <si>
    <t>Ragans</t>
  </si>
  <si>
    <t>Kikuchi</t>
  </si>
  <si>
    <t>Mayza</t>
  </si>
  <si>
    <t>Saucedo</t>
  </si>
  <si>
    <t>Vasquez</t>
  </si>
  <si>
    <t>Henry</t>
  </si>
  <si>
    <t>Holton</t>
  </si>
  <si>
    <t>Mantiply</t>
  </si>
  <si>
    <t>Fried</t>
  </si>
  <si>
    <t>Lee</t>
  </si>
  <si>
    <t>Minter</t>
  </si>
  <si>
    <t>Newcomb</t>
  </si>
  <si>
    <t>Little</t>
  </si>
  <si>
    <t>Miley</t>
  </si>
  <si>
    <t>Steele</t>
  </si>
  <si>
    <t>Lodolo</t>
  </si>
  <si>
    <t>Freeland</t>
  </si>
  <si>
    <t>Gomber</t>
  </si>
  <si>
    <t>Bruihl</t>
  </si>
  <si>
    <t>Ferguson</t>
  </si>
  <si>
    <t>Heaney</t>
  </si>
  <si>
    <t>Kershaw</t>
  </si>
  <si>
    <t>Vesia</t>
  </si>
  <si>
    <t>Luzardo</t>
  </si>
  <si>
    <t>Okert</t>
  </si>
  <si>
    <t>Hader</t>
  </si>
  <si>
    <t>Milner</t>
  </si>
  <si>
    <t>Suter</t>
  </si>
  <si>
    <t>Alvarado</t>
  </si>
  <si>
    <t>Falter</t>
  </si>
  <si>
    <t>Quintana</t>
  </si>
  <si>
    <t>Gore</t>
  </si>
  <si>
    <t>Manaea</t>
  </si>
  <si>
    <t>Snell</t>
  </si>
  <si>
    <t>Weathers</t>
  </si>
  <si>
    <t>Long</t>
  </si>
  <si>
    <t>Rodon</t>
  </si>
  <si>
    <t>Liberatore</t>
  </si>
  <si>
    <t>Matz</t>
  </si>
  <si>
    <t>McFarland</t>
  </si>
  <si>
    <t>Other Tms</t>
  </si>
  <si>
    <t>A</t>
  </si>
  <si>
    <t>N</t>
  </si>
  <si>
    <t>Cecconi</t>
  </si>
  <si>
    <t>Slade</t>
  </si>
  <si>
    <t>Jarvis</t>
  </si>
  <si>
    <t>McGough</t>
  </si>
  <si>
    <t>Pfaadt</t>
  </si>
  <si>
    <t>Rojas</t>
  </si>
  <si>
    <t>Saalfrank</t>
  </si>
  <si>
    <t>Dodd</t>
  </si>
  <si>
    <t>Ben</t>
  </si>
  <si>
    <t>Daysbel</t>
  </si>
  <si>
    <t>Shuster</t>
  </si>
  <si>
    <t>Smith-Shawver</t>
  </si>
  <si>
    <t>Soroka</t>
  </si>
  <si>
    <t>Tonkin</t>
  </si>
  <si>
    <t>Winans</t>
  </si>
  <si>
    <t>Allan</t>
  </si>
  <si>
    <t>Paxton</t>
  </si>
  <si>
    <t>Walter</t>
  </si>
  <si>
    <t>Burdi</t>
  </si>
  <si>
    <t>Palencia</t>
  </si>
  <si>
    <t>Wicks</t>
  </si>
  <si>
    <t>Crochet</t>
  </si>
  <si>
    <t>Sammy</t>
  </si>
  <si>
    <t>Alan</t>
  </si>
  <si>
    <t>Legumina</t>
  </si>
  <si>
    <t>Lively</t>
  </si>
  <si>
    <t>Maile</t>
  </si>
  <si>
    <t>Richardson</t>
  </si>
  <si>
    <t>Lyon</t>
  </si>
  <si>
    <t>Salazar</t>
  </si>
  <si>
    <t>Spiers</t>
  </si>
  <si>
    <t>Randy</t>
  </si>
  <si>
    <t>Bibee</t>
  </si>
  <si>
    <t>Herrin</t>
  </si>
  <si>
    <t>Vodnik</t>
  </si>
  <si>
    <t>Englert</t>
  </si>
  <si>
    <t>Hanifee</t>
  </si>
  <si>
    <t>Brenan</t>
  </si>
  <si>
    <t>McKinstry</t>
  </si>
  <si>
    <t>Olson</t>
  </si>
  <si>
    <t>Turnbull</t>
  </si>
  <si>
    <t>Trey</t>
  </si>
  <si>
    <t>Dubin</t>
  </si>
  <si>
    <t>France</t>
  </si>
  <si>
    <t>Maldonado</t>
  </si>
  <si>
    <t>Bowlan</t>
  </si>
  <si>
    <t>Lynch IV</t>
  </si>
  <si>
    <t>Veneziano</t>
  </si>
  <si>
    <t>Canning</t>
  </si>
  <si>
    <t>Joyce</t>
  </si>
  <si>
    <t>Mederos</t>
  </si>
  <si>
    <t>Soriano</t>
  </si>
  <si>
    <t>Bobby</t>
  </si>
  <si>
    <t>Suero</t>
  </si>
  <si>
    <t>Wander</t>
  </si>
  <si>
    <t>Hartlieb</t>
  </si>
  <si>
    <t>Geoff</t>
  </si>
  <si>
    <t>Boushley</t>
  </si>
  <si>
    <t>Rea</t>
  </si>
  <si>
    <t>Tellez</t>
  </si>
  <si>
    <t>Rowdy</t>
  </si>
  <si>
    <t>Uribe</t>
  </si>
  <si>
    <t>Abner</t>
  </si>
  <si>
    <t>Willi</t>
  </si>
  <si>
    <t>Funderburk</t>
  </si>
  <si>
    <t>Headrick</t>
  </si>
  <si>
    <t>Maeda</t>
  </si>
  <si>
    <t>Kenta</t>
  </si>
  <si>
    <t>Stewart</t>
  </si>
  <si>
    <t>Curtiss</t>
  </si>
  <si>
    <t>Grant</t>
  </si>
  <si>
    <t>Lucchesi</t>
  </si>
  <si>
    <t>Senga</t>
  </si>
  <si>
    <t>Kodai</t>
  </si>
  <si>
    <t>Boyle</t>
  </si>
  <si>
    <t>Erceg</t>
  </si>
  <si>
    <t>Estes</t>
  </si>
  <si>
    <t>Harris</t>
  </si>
  <si>
    <t>Hogan</t>
  </si>
  <si>
    <t>Lovelady</t>
  </si>
  <si>
    <t>Kerkering</t>
  </si>
  <si>
    <t>Orion</t>
  </si>
  <si>
    <t>Bido</t>
  </si>
  <si>
    <t>Osvaldo</t>
  </si>
  <si>
    <t>Bolton</t>
  </si>
  <si>
    <t>Mlodzinski</t>
  </si>
  <si>
    <t>Carmen</t>
  </si>
  <si>
    <t>Nicolas</t>
  </si>
  <si>
    <t>Priester</t>
  </si>
  <si>
    <t>Quinn</t>
  </si>
  <si>
    <t>Selby</t>
  </si>
  <si>
    <t>Cosgrove</t>
  </si>
  <si>
    <t>Tom</t>
  </si>
  <si>
    <t>Waldron</t>
  </si>
  <si>
    <t>Adcock</t>
  </si>
  <si>
    <t>Campbell</t>
  </si>
  <si>
    <t>Isaiah</t>
  </si>
  <si>
    <t>Hancock</t>
  </si>
  <si>
    <t>Emerson</t>
  </si>
  <si>
    <t>McCaughan</t>
  </si>
  <si>
    <t>Woo</t>
  </si>
  <si>
    <t>Beck</t>
  </si>
  <si>
    <t>Tristan</t>
  </si>
  <si>
    <t>Winn</t>
  </si>
  <si>
    <t>Keaton</t>
  </si>
  <si>
    <t>Leahy</t>
  </si>
  <si>
    <t>Taj</t>
  </si>
  <si>
    <t>La Sorsa</t>
  </si>
  <si>
    <t>Hedges</t>
  </si>
  <si>
    <t>Latz</t>
  </si>
  <si>
    <t>Owen</t>
  </si>
  <si>
    <t>Pearson</t>
  </si>
  <si>
    <t>Ferrer</t>
  </si>
  <si>
    <t>Rutledge</t>
  </si>
  <si>
    <t>Bowman</t>
  </si>
  <si>
    <t>Yoendrys</t>
  </si>
  <si>
    <t>Kiner-Falefa</t>
  </si>
  <si>
    <t>Isiah</t>
  </si>
  <si>
    <t>Krook</t>
  </si>
  <si>
    <t>Gomez</t>
  </si>
  <si>
    <t>Morejon</t>
  </si>
  <si>
    <t>Luis A</t>
  </si>
  <si>
    <t>Luis F</t>
  </si>
  <si>
    <t>Cade</t>
  </si>
  <si>
    <t>Povich</t>
  </si>
  <si>
    <t>Chayce</t>
  </si>
  <si>
    <t>McDermott</t>
  </si>
  <si>
    <t>Slaten</t>
  </si>
  <si>
    <t>Cam</t>
  </si>
  <si>
    <t>Booser</t>
  </si>
  <si>
    <t>Fitts</t>
  </si>
  <si>
    <t>Horn</t>
  </si>
  <si>
    <t>Guerrero</t>
  </si>
  <si>
    <t>Shugart</t>
  </si>
  <si>
    <t>Cannon</t>
  </si>
  <si>
    <t>Leasure</t>
  </si>
  <si>
    <t>Fraser</t>
  </si>
  <si>
    <t>Ellard</t>
  </si>
  <si>
    <t>Eder</t>
  </si>
  <si>
    <t>Cantillo</t>
  </si>
  <si>
    <t>Sabrowski</t>
  </si>
  <si>
    <t>Walters</t>
  </si>
  <si>
    <t>Gillispie</t>
  </si>
  <si>
    <t>Mize</t>
  </si>
  <si>
    <t>Keider</t>
  </si>
  <si>
    <t>Brant</t>
  </si>
  <si>
    <t>Hurter</t>
  </si>
  <si>
    <t>Guenther</t>
  </si>
  <si>
    <t>Jobe</t>
  </si>
  <si>
    <t>Arrighetti</t>
  </si>
  <si>
    <t>Forrest</t>
  </si>
  <si>
    <t>Whitley</t>
  </si>
  <si>
    <t>Sauer</t>
  </si>
  <si>
    <t>Dan</t>
  </si>
  <si>
    <t>Altavilla</t>
  </si>
  <si>
    <t>Hampson</t>
  </si>
  <si>
    <t>Strickland</t>
  </si>
  <si>
    <t>Kochanowicz</t>
  </si>
  <si>
    <t>Zeferjahn</t>
  </si>
  <si>
    <t>Aldegheri</t>
  </si>
  <si>
    <t>Caden</t>
  </si>
  <si>
    <t>Dana</t>
  </si>
  <si>
    <t>Stefanic</t>
  </si>
  <si>
    <t>Zebby</t>
  </si>
  <si>
    <t>Matthews</t>
  </si>
  <si>
    <t>Blewett</t>
  </si>
  <si>
    <t>Ronny</t>
  </si>
  <si>
    <t>Henriquez</t>
  </si>
  <si>
    <t>Dobnak</t>
  </si>
  <si>
    <t>Gil</t>
  </si>
  <si>
    <t>Poteet</t>
  </si>
  <si>
    <t>Beeter</t>
  </si>
  <si>
    <t>Effross</t>
  </si>
  <si>
    <t>Trevino</t>
  </si>
  <si>
    <t>Spence</t>
  </si>
  <si>
    <t>J.T.</t>
  </si>
  <si>
    <t>Ginn</t>
  </si>
  <si>
    <t>Michel</t>
  </si>
  <si>
    <t>Basso</t>
  </si>
  <si>
    <t>Holman</t>
  </si>
  <si>
    <t>Klein</t>
  </si>
  <si>
    <t>Troy</t>
  </si>
  <si>
    <t>Leo</t>
  </si>
  <si>
    <t>Rivas</t>
  </si>
  <si>
    <t>Baz</t>
  </si>
  <si>
    <t>Manuel</t>
  </si>
  <si>
    <t>Bigge</t>
  </si>
  <si>
    <t>Sterner</t>
  </si>
  <si>
    <t>Zuber</t>
  </si>
  <si>
    <t>Leiter</t>
  </si>
  <si>
    <t>Gerson</t>
  </si>
  <si>
    <t>Garabito</t>
  </si>
  <si>
    <t>Kumar</t>
  </si>
  <si>
    <t>Rocker</t>
  </si>
  <si>
    <t>Marc</t>
  </si>
  <si>
    <t>Church</t>
  </si>
  <si>
    <t>Yariel</t>
  </si>
  <si>
    <t>Brendon</t>
  </si>
  <si>
    <t>Dillon</t>
  </si>
  <si>
    <t>Tate</t>
  </si>
  <si>
    <t>Burr</t>
  </si>
  <si>
    <t>Nance</t>
  </si>
  <si>
    <t>de Geus</t>
  </si>
  <si>
    <t>Eisert</t>
  </si>
  <si>
    <t>Heineman</t>
  </si>
  <si>
    <t>Yilber</t>
  </si>
  <si>
    <t>Mena</t>
  </si>
  <si>
    <t>Schwellenbach</t>
  </si>
  <si>
    <t>Matzek</t>
  </si>
  <si>
    <t>Hurston</t>
  </si>
  <si>
    <t>Waldrep</t>
  </si>
  <si>
    <t>Shota</t>
  </si>
  <si>
    <t>Imanaga</t>
  </si>
  <si>
    <t>Porter</t>
  </si>
  <si>
    <t>Hodge</t>
  </si>
  <si>
    <t>Roberts</t>
  </si>
  <si>
    <t>Yosver</t>
  </si>
  <si>
    <t>Zulueta</t>
  </si>
  <si>
    <t>Molina</t>
  </si>
  <si>
    <t>Gordon</t>
  </si>
  <si>
    <t>Chivilli</t>
  </si>
  <si>
    <t>Blalock</t>
  </si>
  <si>
    <t>Halvorsen</t>
  </si>
  <si>
    <t>Jaden</t>
  </si>
  <si>
    <t>Gilbreath</t>
  </si>
  <si>
    <t>Yoshinobu</t>
  </si>
  <si>
    <t>Yamamoto</t>
  </si>
  <si>
    <t>Buehler</t>
  </si>
  <si>
    <t>Landon</t>
  </si>
  <si>
    <t>Knack</t>
  </si>
  <si>
    <t>Treinen</t>
  </si>
  <si>
    <t>Wrobleski</t>
  </si>
  <si>
    <t>Feyereisen</t>
  </si>
  <si>
    <t>Casparius</t>
  </si>
  <si>
    <t>Edgardo</t>
  </si>
  <si>
    <t>Roddery</t>
  </si>
  <si>
    <t>Valente</t>
  </si>
  <si>
    <t>Bellozo</t>
  </si>
  <si>
    <t>Meyer</t>
  </si>
  <si>
    <t>Bender</t>
  </si>
  <si>
    <t>Tinoco</t>
  </si>
  <si>
    <t>Petersen</t>
  </si>
  <si>
    <t>Kent</t>
  </si>
  <si>
    <t>Shaun</t>
  </si>
  <si>
    <t>Lake</t>
  </si>
  <si>
    <t>Bachar</t>
  </si>
  <si>
    <t>Rivera</t>
  </si>
  <si>
    <t>Vidal</t>
  </si>
  <si>
    <t>Jhonny</t>
  </si>
  <si>
    <t>Pereda</t>
  </si>
  <si>
    <t>Tobias</t>
  </si>
  <si>
    <t>Myers</t>
  </si>
  <si>
    <t>Koenig</t>
  </si>
  <si>
    <t>Ashby</t>
  </si>
  <si>
    <t>Gasser</t>
  </si>
  <si>
    <t>Bauers</t>
  </si>
  <si>
    <t>Dedniel</t>
  </si>
  <si>
    <t>Orze</t>
  </si>
  <si>
    <t>Alvarez</t>
  </si>
  <si>
    <t>Torrens</t>
  </si>
  <si>
    <t>Lazar</t>
  </si>
  <si>
    <t>Mercado</t>
  </si>
  <si>
    <t>Weston</t>
  </si>
  <si>
    <t>Skenes</t>
  </si>
  <si>
    <t>Isaac</t>
  </si>
  <si>
    <t>Mattson</t>
  </si>
  <si>
    <t>Burrows</t>
  </si>
  <si>
    <t>Yuki</t>
  </si>
  <si>
    <t>Matsui</t>
  </si>
  <si>
    <t>Kolek</t>
  </si>
  <si>
    <t>Mazur</t>
  </si>
  <si>
    <t>Reynolds</t>
  </si>
  <si>
    <t>Birdsong</t>
  </si>
  <si>
    <t>Landen</t>
  </si>
  <si>
    <t>Roupp</t>
  </si>
  <si>
    <t>Bivens</t>
  </si>
  <si>
    <t>Black</t>
  </si>
  <si>
    <t>Kai-Wei</t>
  </si>
  <si>
    <t>Teng</t>
  </si>
  <si>
    <t>Fitzgerald</t>
  </si>
  <si>
    <t>McDonald</t>
  </si>
  <si>
    <t>Burgos</t>
  </si>
  <si>
    <t>Yastrzemski</t>
  </si>
  <si>
    <t>Erick</t>
  </si>
  <si>
    <t>Fedde</t>
  </si>
  <si>
    <t>Fernandez</t>
  </si>
  <si>
    <t>Roycroft</t>
  </si>
  <si>
    <t>McGreevy</t>
  </si>
  <si>
    <t>O'Brien</t>
  </si>
  <si>
    <t>Graceffo</t>
  </si>
  <si>
    <t>Loutos</t>
  </si>
  <si>
    <t>Mitchell</t>
  </si>
  <si>
    <t>Brzykcy</t>
  </si>
  <si>
    <t>Orlando</t>
  </si>
  <si>
    <t>Ribalta</t>
  </si>
  <si>
    <t>Otanez</t>
  </si>
  <si>
    <t>angel</t>
  </si>
  <si>
    <t>Brujan</t>
  </si>
  <si>
    <t>Kike</t>
  </si>
  <si>
    <t>Nunez</t>
  </si>
  <si>
    <t>Arizona Diamondbacks</t>
  </si>
  <si>
    <t>Atlanta Braves</t>
  </si>
  <si>
    <t>Baltimore Orioles</t>
  </si>
  <si>
    <t>Boston Red Sox</t>
  </si>
  <si>
    <t>Chicago Cubs</t>
  </si>
  <si>
    <t>Chicago White Sox</t>
  </si>
  <si>
    <t>Cincinnati Reds</t>
  </si>
  <si>
    <t>Cleveland Guardians</t>
  </si>
  <si>
    <t>Colorado Rockies</t>
  </si>
  <si>
    <t>Detroit Tigers</t>
  </si>
  <si>
    <t>Houston Astros</t>
  </si>
  <si>
    <t>Kansas City Royals</t>
  </si>
  <si>
    <t>Los Angeles Angels</t>
  </si>
  <si>
    <t>Los Angeles Dodgers</t>
  </si>
  <si>
    <t>Miami Marlins</t>
  </si>
  <si>
    <t>Milwaukee Brewers</t>
  </si>
  <si>
    <t>Minnesota Twins</t>
  </si>
  <si>
    <t>New York Mets</t>
  </si>
  <si>
    <t>New York Yankees</t>
  </si>
  <si>
    <t>Philadelphia Phillies</t>
  </si>
  <si>
    <t>Pittsburgh Pirates</t>
  </si>
  <si>
    <t>San Diego Padres</t>
  </si>
  <si>
    <t>Seattle Mariners</t>
  </si>
  <si>
    <t>San Francisco Giants</t>
  </si>
  <si>
    <t>St. Louis Cardinals</t>
  </si>
  <si>
    <t>Tampa Bay Rays</t>
  </si>
  <si>
    <t>Texas Rangers</t>
  </si>
  <si>
    <t>Toronto Blue Jays</t>
  </si>
  <si>
    <t>Washington Nationals</t>
  </si>
  <si>
    <t>Leiter Jr</t>
  </si>
  <si>
    <t>Edwards Jr</t>
  </si>
  <si>
    <t>Jose A</t>
  </si>
  <si>
    <t>Tot IP</t>
  </si>
  <si>
    <t>Teams with 161g &gt;</t>
  </si>
  <si>
    <t>Athletics</t>
  </si>
  <si>
    <t>2025 innings Pitched (s/r) by team</t>
  </si>
  <si>
    <t>Ath</t>
  </si>
  <si>
    <t>Morales</t>
  </si>
  <si>
    <t>Perkins</t>
  </si>
  <si>
    <t>Hoglund</t>
  </si>
  <si>
    <t>Gunnar</t>
  </si>
  <si>
    <t>Barnett</t>
  </si>
  <si>
    <t>Rico</t>
  </si>
  <si>
    <t>Enns</t>
  </si>
  <si>
    <t>Dietrich</t>
  </si>
  <si>
    <t>Sugano</t>
  </si>
  <si>
    <t>Tomoyuki</t>
  </si>
  <si>
    <t>Early</t>
  </si>
  <si>
    <t>Connelly</t>
  </si>
  <si>
    <t>Giolito</t>
  </si>
  <si>
    <t>Dobbins</t>
  </si>
  <si>
    <t>May</t>
  </si>
  <si>
    <t>Dustin</t>
  </si>
  <si>
    <t>Tolle</t>
  </si>
  <si>
    <t>Payton</t>
  </si>
  <si>
    <t>Nikhazy</t>
  </si>
  <si>
    <t>Doug</t>
  </si>
  <si>
    <t>Messick</t>
  </si>
  <si>
    <t>Vasil</t>
  </si>
  <si>
    <t>Melton</t>
  </si>
  <si>
    <t>Gipson-Long</t>
  </si>
  <si>
    <t>Sawyer</t>
  </si>
  <si>
    <t>Murray</t>
  </si>
  <si>
    <t>Jayden</t>
  </si>
  <si>
    <t>Blubaugh</t>
  </si>
  <si>
    <t>AJ</t>
  </si>
  <si>
    <t>Colton</t>
  </si>
  <si>
    <t>Gusto</t>
  </si>
  <si>
    <t>Cameron</t>
  </si>
  <si>
    <t>Bergert</t>
  </si>
  <si>
    <t>Farris</t>
  </si>
  <si>
    <t>Hatch</t>
  </si>
  <si>
    <t>Thomas</t>
  </si>
  <si>
    <t>Ohl</t>
  </si>
  <si>
    <t>Pierson</t>
  </si>
  <si>
    <t>Abel</t>
  </si>
  <si>
    <t>Mick</t>
  </si>
  <si>
    <t>Travis</t>
  </si>
  <si>
    <t>Schlittler</t>
  </si>
  <si>
    <t>Evans</t>
  </si>
  <si>
    <t>Seymour</t>
  </si>
  <si>
    <t>Louis</t>
  </si>
  <si>
    <t>Yesavage</t>
  </si>
  <si>
    <t>Lauer</t>
  </si>
  <si>
    <t>Fisher</t>
  </si>
  <si>
    <t>Braydon</t>
  </si>
  <si>
    <t>Schultz</t>
  </si>
  <si>
    <t>DeSclafani</t>
  </si>
  <si>
    <t>Fuentes</t>
  </si>
  <si>
    <t>Didier</t>
  </si>
  <si>
    <t>Cox</t>
  </si>
  <si>
    <t>Horton</t>
  </si>
  <si>
    <t>Pomeranz</t>
  </si>
  <si>
    <t>Petty</t>
  </si>
  <si>
    <t>Burns</t>
  </si>
  <si>
    <t>Rolison</t>
  </si>
  <si>
    <t>Dollander</t>
  </si>
  <si>
    <t>McCade</t>
  </si>
  <si>
    <t>Palmquist</t>
  </si>
  <si>
    <t>Ohtani</t>
  </si>
  <si>
    <t>Shohei</t>
  </si>
  <si>
    <t>Sheehan</t>
  </si>
  <si>
    <t>Emmet</t>
  </si>
  <si>
    <t>Trivino</t>
  </si>
  <si>
    <t>Lou</t>
  </si>
  <si>
    <t>Sasaki</t>
  </si>
  <si>
    <t>Roki</t>
  </si>
  <si>
    <t>Gonsolin</t>
  </si>
  <si>
    <t>Dreyer</t>
  </si>
  <si>
    <t>Eury</t>
  </si>
  <si>
    <t>Alcantara</t>
  </si>
  <si>
    <t>Sandy</t>
  </si>
  <si>
    <t>Henderson</t>
  </si>
  <si>
    <t>Elvin</t>
  </si>
  <si>
    <t>Woodruff</t>
  </si>
  <si>
    <t>Misiorowski</t>
  </si>
  <si>
    <t>Zimmermann</t>
  </si>
  <si>
    <t>Bruce</t>
  </si>
  <si>
    <t>McLean</t>
  </si>
  <si>
    <t>Nolan</t>
  </si>
  <si>
    <t>Sproat</t>
  </si>
  <si>
    <t>Tong</t>
  </si>
  <si>
    <t>Jonah</t>
  </si>
  <si>
    <t>Hagenman</t>
  </si>
  <si>
    <t>Waddell</t>
  </si>
  <si>
    <t>Tidwell</t>
  </si>
  <si>
    <t>Blade</t>
  </si>
  <si>
    <t>Harrington</t>
  </si>
  <si>
    <t>Oviedo</t>
  </si>
  <si>
    <t>Johan</t>
  </si>
  <si>
    <t>Chandler</t>
  </si>
  <si>
    <t>Bubba</t>
  </si>
  <si>
    <t>Hart</t>
  </si>
  <si>
    <t>Gage</t>
  </si>
  <si>
    <t>Brubaker</t>
  </si>
  <si>
    <t>Whisenhunt</t>
  </si>
  <si>
    <t>Cavalli</t>
  </si>
  <si>
    <t>Lord</t>
  </si>
  <si>
    <t>Ogasawara</t>
  </si>
  <si>
    <t>Shinnosuke</t>
  </si>
  <si>
    <t>Murdock</t>
  </si>
  <si>
    <t>Eduarniel</t>
  </si>
  <si>
    <t>Perdomo</t>
  </si>
  <si>
    <t>MacIver</t>
  </si>
  <si>
    <t>Willie</t>
  </si>
  <si>
    <t>Bautista</t>
  </si>
  <si>
    <t>Felix</t>
  </si>
  <si>
    <t>Wolfram</t>
  </si>
  <si>
    <t>Strowd</t>
  </si>
  <si>
    <t>Kade</t>
  </si>
  <si>
    <t>Hiraldo</t>
  </si>
  <si>
    <t>Yaramil</t>
  </si>
  <si>
    <t>Ragsdale</t>
  </si>
  <si>
    <t>Vazquez</t>
  </si>
  <si>
    <t>Espada</t>
  </si>
  <si>
    <t>Mateo</t>
  </si>
  <si>
    <t>Gary</t>
  </si>
  <si>
    <t>Murphy</t>
  </si>
  <si>
    <t>Hendriks</t>
  </si>
  <si>
    <t>Liam</t>
  </si>
  <si>
    <t>De Leon</t>
  </si>
  <si>
    <t>Moran</t>
  </si>
  <si>
    <t>Jovani</t>
  </si>
  <si>
    <t>Stock</t>
  </si>
  <si>
    <t>Eaton</t>
  </si>
  <si>
    <t>Toro</t>
  </si>
  <si>
    <t>Abraham</t>
  </si>
  <si>
    <t>Enright</t>
  </si>
  <si>
    <t>Nic</t>
  </si>
  <si>
    <t>Zak</t>
  </si>
  <si>
    <t>Wikelman</t>
  </si>
  <si>
    <t>Murfee</t>
  </si>
  <si>
    <t>Penn</t>
  </si>
  <si>
    <t>Freeman</t>
  </si>
  <si>
    <t>Capra</t>
  </si>
  <si>
    <t>Korey</t>
  </si>
  <si>
    <t>Amaya</t>
  </si>
  <si>
    <t>Palisch</t>
  </si>
  <si>
    <t>Heuer</t>
  </si>
  <si>
    <t>Codi</t>
  </si>
  <si>
    <t>Owens</t>
  </si>
  <si>
    <t>Sommers</t>
  </si>
  <si>
    <t>Urquidy</t>
  </si>
  <si>
    <t>Nido</t>
  </si>
  <si>
    <t>Tomas</t>
  </si>
  <si>
    <t>McCullers Jr</t>
  </si>
  <si>
    <t>Sousa</t>
  </si>
  <si>
    <t>Bennett</t>
  </si>
  <si>
    <t>VanWey</t>
  </si>
  <si>
    <t>McCormick</t>
  </si>
  <si>
    <t>Chas</t>
  </si>
  <si>
    <t>Rooney</t>
  </si>
  <si>
    <t>Hummel</t>
  </si>
  <si>
    <t>Cesar</t>
  </si>
  <si>
    <t>Sisk</t>
  </si>
  <si>
    <t>Luinder</t>
  </si>
  <si>
    <t>Hoffmann</t>
  </si>
  <si>
    <t>Fermin</t>
  </si>
  <si>
    <t>Bachman</t>
  </si>
  <si>
    <t>McDaniels</t>
  </si>
  <si>
    <t>Stephenson</t>
  </si>
  <si>
    <t>Darrell-Hicks</t>
  </si>
  <si>
    <t>Newman</t>
  </si>
  <si>
    <t>Peraza</t>
  </si>
  <si>
    <t>Oswald</t>
  </si>
  <si>
    <t>Kingery</t>
  </si>
  <si>
    <t>Kavadas</t>
  </si>
  <si>
    <t>Niko</t>
  </si>
  <si>
    <t>Nicky</t>
  </si>
  <si>
    <t>Kriske</t>
  </si>
  <si>
    <t>Laweryson</t>
  </si>
  <si>
    <t>Bride</t>
  </si>
  <si>
    <t>De los Santos</t>
  </si>
  <si>
    <t>Sandridge</t>
  </si>
  <si>
    <t>Jayvien</t>
  </si>
  <si>
    <t>Slater</t>
  </si>
  <si>
    <t>Brash</t>
  </si>
  <si>
    <t>Kowar</t>
  </si>
  <si>
    <t>Brandyn</t>
  </si>
  <si>
    <t>Juan</t>
  </si>
  <si>
    <t>Lao</t>
  </si>
  <si>
    <t>Sauryn</t>
  </si>
  <si>
    <t>Hahn</t>
  </si>
  <si>
    <t>Castano</t>
  </si>
  <si>
    <t>Blas</t>
  </si>
  <si>
    <t>Mastrobuoni</t>
  </si>
  <si>
    <t>Seabold</t>
  </si>
  <si>
    <t>Scholtens</t>
  </si>
  <si>
    <t>Van Belle</t>
  </si>
  <si>
    <t>Brian</t>
  </si>
  <si>
    <t>Gervase</t>
  </si>
  <si>
    <t>Rock</t>
  </si>
  <si>
    <t>Gerber</t>
  </si>
  <si>
    <t>Acton</t>
  </si>
  <si>
    <t>Caballero</t>
  </si>
  <si>
    <t>Wilcox</t>
  </si>
  <si>
    <t>Curvelo</t>
  </si>
  <si>
    <t>Ezequiel</t>
  </si>
  <si>
    <t>Corniell</t>
  </si>
  <si>
    <t>Fluharty</t>
  </si>
  <si>
    <t>Lazaro</t>
  </si>
  <si>
    <t>Pina</t>
  </si>
  <si>
    <t>Robinson</t>
  </si>
  <si>
    <t>Ali</t>
  </si>
  <si>
    <t>Morillo</t>
  </si>
  <si>
    <t>Backhus</t>
  </si>
  <si>
    <t>Graveman</t>
  </si>
  <si>
    <t>Kendall</t>
  </si>
  <si>
    <t>Rashi</t>
  </si>
  <si>
    <t>Philip</t>
  </si>
  <si>
    <t>Brigham</t>
  </si>
  <si>
    <t>Drey</t>
  </si>
  <si>
    <t>Montes De Oca</t>
  </si>
  <si>
    <t>Herrera</t>
  </si>
  <si>
    <t>Pope</t>
  </si>
  <si>
    <t>Rolddy</t>
  </si>
  <si>
    <t>Wiles</t>
  </si>
  <si>
    <t>Berti</t>
  </si>
  <si>
    <t>McGuire</t>
  </si>
  <si>
    <t>Mey</t>
  </si>
  <si>
    <t>Maxwell</t>
  </si>
  <si>
    <t>Wynne</t>
  </si>
  <si>
    <t>Sanmartin</t>
  </si>
  <si>
    <t>Reiver</t>
  </si>
  <si>
    <t>Mejia</t>
  </si>
  <si>
    <t>Agnos</t>
  </si>
  <si>
    <t>Darnell</t>
  </si>
  <si>
    <t>Dugan</t>
  </si>
  <si>
    <t>Stallings</t>
  </si>
  <si>
    <t>Trejo</t>
  </si>
  <si>
    <t>Simpson</t>
  </si>
  <si>
    <t>arias</t>
  </si>
  <si>
    <t>Luarbert</t>
  </si>
  <si>
    <t>Sanoja</t>
  </si>
  <si>
    <t>Tarnok</t>
  </si>
  <si>
    <t>Monteverde</t>
  </si>
  <si>
    <t>Roa</t>
  </si>
  <si>
    <t>McGee</t>
  </si>
  <si>
    <t>Yoho</t>
  </si>
  <si>
    <t>Seigler</t>
  </si>
  <si>
    <t>Kranick</t>
  </si>
  <si>
    <t>Garza</t>
  </si>
  <si>
    <t>Carrillo</t>
  </si>
  <si>
    <t>Hamel</t>
  </si>
  <si>
    <t>Dom</t>
  </si>
  <si>
    <t>Jankowski</t>
  </si>
  <si>
    <t>Pintaro</t>
  </si>
  <si>
    <t>Rangel</t>
  </si>
  <si>
    <t>Moreta</t>
  </si>
  <si>
    <t>Dauri</t>
  </si>
  <si>
    <t>Sanders</t>
  </si>
  <si>
    <t>Barco</t>
  </si>
  <si>
    <t>Triolo</t>
  </si>
  <si>
    <t>Bradgley</t>
  </si>
  <si>
    <t>Omar</t>
  </si>
  <si>
    <t>Koss</t>
  </si>
  <si>
    <t>Svanson</t>
  </si>
  <si>
    <t>Granillo</t>
  </si>
  <si>
    <t>Raquet</t>
  </si>
  <si>
    <t>Burleson</t>
  </si>
  <si>
    <t>Pilkington</t>
  </si>
  <si>
    <t>Konnor</t>
  </si>
  <si>
    <t>Poulin</t>
  </si>
  <si>
    <t>PJ</t>
  </si>
  <si>
    <t>Lara</t>
  </si>
  <si>
    <t>Andry</t>
  </si>
  <si>
    <t>Rosario</t>
  </si>
  <si>
    <t>Amed</t>
  </si>
  <si>
    <t>Luis M</t>
  </si>
  <si>
    <t>Position Players in red (69)</t>
  </si>
  <si>
    <t>Jose G</t>
  </si>
  <si>
    <t>Luis H</t>
  </si>
  <si>
    <t>At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</si>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</sst>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8"/>
      <color theme="1"/>
      <name val="Verdana"/>
      <family val="2"/>
    </font>
    <font>
      <sz val="8"/>
      <name val="Verdana"/>
      <family val="2"/>
    </font>
    <font>
      <sz val="8"/>
      <color rgb="FF0033CC"/>
      <name val="Verdana"/>
      <family val="2"/>
    </font>
    <font>
      <sz val="8"/>
      <color rgb="FFFF0000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sz val="8"/>
      <color indexed="12"/>
      <name val="Verdana"/>
      <family val="2"/>
    </font>
    <font>
      <sz val="7"/>
      <color theme="1"/>
      <name val="Verdana"/>
      <family val="2"/>
    </font>
  </fonts>
  <fills count="5">
    <fill>
      <patternFill patternType="none"/>
    </fill>
    <fill>
      <patternFill patternType="gray125"/>
    </fill>
    <fill>
      <gradientFill>
        <stop position="0">
          <color rgb="FF99FF33"/>
        </stop>
        <stop position="1">
          <color theme="0" tint="-0.1490218817712943"/>
        </stop>
      </gradientFill>
    </fill>
    <fill>
      <patternFill patternType="solid">
        <fgColor theme="0" tint="-0.14999847407452621"/>
        <bgColor auto="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left"/>
    </xf>
    <xf numFmtId="2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0" xfId="0" applyFont="1"/>
    <xf numFmtId="0" fontId="2" fillId="3" borderId="0" xfId="0" applyFont="1" applyFill="1"/>
    <xf numFmtId="2" fontId="2" fillId="4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1" fontId="0" fillId="0" borderId="1" xfId="0" applyNumberFormat="1" applyBorder="1"/>
    <xf numFmtId="0" fontId="2" fillId="0" borderId="0" xfId="0" applyFont="1"/>
    <xf numFmtId="2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2" fillId="4" borderId="0" xfId="0" applyNumberFormat="1" applyFont="1" applyFill="1"/>
    <xf numFmtId="2" fontId="2" fillId="0" borderId="0" xfId="0" applyNumberFormat="1" applyFont="1"/>
    <xf numFmtId="0" fontId="0" fillId="0" borderId="0" xfId="0" applyAlignment="1">
      <alignment horizontal="right"/>
    </xf>
    <xf numFmtId="2" fontId="7" fillId="0" borderId="0" xfId="0" applyNumberFormat="1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8"/>
  <sheetViews>
    <sheetView tabSelected="1" workbookViewId="0">
      <pane ySplit="4" topLeftCell="A5" activePane="bottomLeft" state="frozen"/>
      <selection pane="bottomLeft" activeCell="A4" sqref="A4:B4"/>
    </sheetView>
  </sheetViews>
  <sheetFormatPr defaultRowHeight="10.5" x14ac:dyDescent="0.15"/>
  <cols>
    <col min="1" max="1" width="15.7109375" customWidth="1"/>
    <col min="2" max="2" width="10.7109375" customWidth="1"/>
    <col min="3" max="3" width="4.28515625" customWidth="1"/>
    <col min="4" max="4" width="2.7109375" customWidth="1"/>
    <col min="5" max="5" width="3.5703125" style="1" customWidth="1"/>
    <col min="6" max="6" width="3.7109375" style="1" customWidth="1"/>
    <col min="7" max="8" width="6.7109375" style="3" customWidth="1"/>
    <col min="9" max="9" width="7.7109375" style="3" customWidth="1"/>
    <col min="10" max="10" width="1.7109375" style="3" customWidth="1"/>
    <col min="11" max="14" width="4.7109375" customWidth="1"/>
  </cols>
  <sheetData>
    <row r="1" spans="1:15" x14ac:dyDescent="0.15">
      <c r="A1" s="4" t="s">
        <v>932</v>
      </c>
    </row>
    <row r="2" spans="1:15" x14ac:dyDescent="0.15">
      <c r="A2" s="6" t="s">
        <v>930</v>
      </c>
      <c r="B2" t="s">
        <v>1210</v>
      </c>
      <c r="O2" s="3"/>
    </row>
    <row r="3" spans="1:15" x14ac:dyDescent="0.15">
      <c r="A3" s="5" t="s">
        <v>1206</v>
      </c>
    </row>
    <row r="4" spans="1:15" x14ac:dyDescent="0.15">
      <c r="A4" s="23" t="s">
        <v>511</v>
      </c>
      <c r="B4" s="23"/>
      <c r="C4" s="11" t="s">
        <v>0</v>
      </c>
      <c r="D4" s="12"/>
      <c r="E4" s="13" t="s">
        <v>1</v>
      </c>
      <c r="F4" s="13" t="s">
        <v>7</v>
      </c>
      <c r="G4" s="12" t="s">
        <v>509</v>
      </c>
      <c r="H4" s="12" t="s">
        <v>510</v>
      </c>
      <c r="I4" s="12" t="s">
        <v>512</v>
      </c>
      <c r="J4" s="12"/>
      <c r="K4" s="19" t="s">
        <v>594</v>
      </c>
      <c r="L4" s="19"/>
      <c r="M4" s="19"/>
      <c r="N4" s="19"/>
    </row>
    <row r="5" spans="1:15" x14ac:dyDescent="0.15">
      <c r="A5" s="10" t="s">
        <v>8</v>
      </c>
      <c r="B5" s="10" t="s">
        <v>62</v>
      </c>
      <c r="C5" t="s">
        <v>486</v>
      </c>
      <c r="D5" t="s">
        <v>596</v>
      </c>
      <c r="E5">
        <v>29</v>
      </c>
      <c r="F5" s="9">
        <v>29</v>
      </c>
      <c r="G5" s="3">
        <v>166.33</v>
      </c>
      <c r="H5" s="3">
        <v>0</v>
      </c>
      <c r="I5" s="3">
        <v>166.33</v>
      </c>
      <c r="M5" s="3"/>
    </row>
    <row r="6" spans="1:15" x14ac:dyDescent="0.15">
      <c r="A6" s="10" t="s">
        <v>972</v>
      </c>
      <c r="B6" s="2" t="s">
        <v>973</v>
      </c>
      <c r="C6" t="s">
        <v>494</v>
      </c>
      <c r="D6" t="s">
        <v>595</v>
      </c>
      <c r="E6">
        <v>10</v>
      </c>
      <c r="F6" s="9">
        <v>8</v>
      </c>
      <c r="G6" s="3">
        <v>34</v>
      </c>
      <c r="H6" s="3">
        <v>5</v>
      </c>
      <c r="I6" s="3">
        <v>39</v>
      </c>
      <c r="K6" t="s">
        <v>485</v>
      </c>
      <c r="M6" s="3"/>
    </row>
    <row r="7" spans="1:15" x14ac:dyDescent="0.15">
      <c r="A7" s="10" t="s">
        <v>659</v>
      </c>
      <c r="B7" s="10" t="s">
        <v>1146</v>
      </c>
      <c r="C7" t="s">
        <v>508</v>
      </c>
      <c r="D7" t="s">
        <v>596</v>
      </c>
      <c r="E7">
        <v>5</v>
      </c>
      <c r="F7" s="9">
        <v>0</v>
      </c>
      <c r="G7" s="3">
        <v>0</v>
      </c>
      <c r="H7" s="3">
        <v>3.67</v>
      </c>
      <c r="I7" s="3">
        <v>3.67</v>
      </c>
      <c r="K7" s="3"/>
      <c r="M7" s="3"/>
    </row>
    <row r="8" spans="1:15" x14ac:dyDescent="0.15">
      <c r="A8" s="10" t="s">
        <v>10</v>
      </c>
      <c r="B8" s="10" t="s">
        <v>11</v>
      </c>
      <c r="C8" t="s">
        <v>490</v>
      </c>
      <c r="D8" t="s">
        <v>595</v>
      </c>
      <c r="E8">
        <v>70</v>
      </c>
      <c r="F8" s="9">
        <v>0</v>
      </c>
      <c r="G8" s="3">
        <v>0</v>
      </c>
      <c r="H8" s="3">
        <v>71</v>
      </c>
      <c r="I8" s="3">
        <v>71</v>
      </c>
      <c r="M8" s="3"/>
    </row>
    <row r="9" spans="1:15" x14ac:dyDescent="0.15">
      <c r="A9" s="10" t="s">
        <v>1130</v>
      </c>
      <c r="B9" s="2" t="s">
        <v>131</v>
      </c>
      <c r="C9" t="s">
        <v>491</v>
      </c>
      <c r="D9" t="s">
        <v>595</v>
      </c>
      <c r="E9">
        <v>1</v>
      </c>
      <c r="F9" s="9">
        <v>0</v>
      </c>
      <c r="G9" s="3">
        <v>0</v>
      </c>
      <c r="H9" s="3">
        <v>1</v>
      </c>
      <c r="I9" s="3">
        <v>1</v>
      </c>
      <c r="M9" s="3"/>
    </row>
    <row r="10" spans="1:15" x14ac:dyDescent="0.15">
      <c r="A10" s="10" t="s">
        <v>13</v>
      </c>
      <c r="B10" s="10" t="s">
        <v>12</v>
      </c>
      <c r="C10" t="s">
        <v>492</v>
      </c>
      <c r="D10" t="s">
        <v>596</v>
      </c>
      <c r="E10">
        <v>65</v>
      </c>
      <c r="F10" s="9">
        <v>0</v>
      </c>
      <c r="G10" s="3">
        <v>0</v>
      </c>
      <c r="H10" s="3">
        <v>65.33</v>
      </c>
      <c r="I10" s="3">
        <v>65.33</v>
      </c>
      <c r="M10" s="3"/>
    </row>
    <row r="11" spans="1:15" x14ac:dyDescent="0.15">
      <c r="A11" s="10" t="s">
        <v>15</v>
      </c>
      <c r="B11" s="2" t="s">
        <v>974</v>
      </c>
      <c r="C11" t="s">
        <v>494</v>
      </c>
      <c r="D11" t="s">
        <v>595</v>
      </c>
      <c r="E11">
        <v>18</v>
      </c>
      <c r="F11" s="9">
        <v>2</v>
      </c>
      <c r="G11" s="3">
        <v>7.33</v>
      </c>
      <c r="H11" s="3">
        <v>26.33</v>
      </c>
      <c r="I11" s="3">
        <v>33.67</v>
      </c>
      <c r="M11" s="3"/>
    </row>
    <row r="12" spans="1:15" x14ac:dyDescent="0.15">
      <c r="A12" s="10" t="s">
        <v>691</v>
      </c>
      <c r="B12" s="10" t="s">
        <v>73</v>
      </c>
      <c r="C12" t="s">
        <v>5</v>
      </c>
      <c r="D12" t="s">
        <v>596</v>
      </c>
      <c r="E12">
        <v>3</v>
      </c>
      <c r="F12" s="9">
        <v>0</v>
      </c>
      <c r="G12" s="3">
        <v>0</v>
      </c>
      <c r="H12" s="3">
        <v>3</v>
      </c>
      <c r="I12" s="3">
        <v>3</v>
      </c>
      <c r="M12" s="3"/>
    </row>
    <row r="13" spans="1:15" x14ac:dyDescent="0.15">
      <c r="A13" s="10" t="s">
        <v>1162</v>
      </c>
      <c r="B13" s="10" t="s">
        <v>152</v>
      </c>
      <c r="C13" t="s">
        <v>504</v>
      </c>
      <c r="D13" t="s">
        <v>596</v>
      </c>
      <c r="E13">
        <v>30</v>
      </c>
      <c r="F13" s="9">
        <v>0</v>
      </c>
      <c r="G13" s="3">
        <v>0</v>
      </c>
      <c r="H13" s="3">
        <v>31.33</v>
      </c>
      <c r="I13" s="3">
        <v>31.33</v>
      </c>
      <c r="M13" s="3"/>
    </row>
    <row r="14" spans="1:15" x14ac:dyDescent="0.15">
      <c r="A14" s="10" t="s">
        <v>513</v>
      </c>
      <c r="B14" s="10" t="s">
        <v>16</v>
      </c>
      <c r="C14" t="s">
        <v>493</v>
      </c>
      <c r="D14" t="s">
        <v>595</v>
      </c>
      <c r="E14">
        <v>64</v>
      </c>
      <c r="F14" s="9">
        <v>3</v>
      </c>
      <c r="G14" s="3">
        <v>3.67</v>
      </c>
      <c r="H14" s="3">
        <v>59.67</v>
      </c>
      <c r="I14" s="3">
        <v>63.33</v>
      </c>
      <c r="K14" s="10"/>
      <c r="M14" s="3"/>
    </row>
    <row r="15" spans="1:15" x14ac:dyDescent="0.15">
      <c r="A15" s="10" t="s">
        <v>18</v>
      </c>
      <c r="B15" s="10" t="s">
        <v>17</v>
      </c>
      <c r="C15" t="s">
        <v>507</v>
      </c>
      <c r="D15" t="s">
        <v>596</v>
      </c>
      <c r="E15">
        <v>56</v>
      </c>
      <c r="F15" s="9">
        <v>0</v>
      </c>
      <c r="G15" s="3">
        <v>0</v>
      </c>
      <c r="H15" s="3">
        <v>55</v>
      </c>
      <c r="I15" s="3">
        <v>55</v>
      </c>
      <c r="K15" t="s">
        <v>505</v>
      </c>
      <c r="L15" t="s">
        <v>494</v>
      </c>
      <c r="M15" s="3"/>
    </row>
    <row r="16" spans="1:15" x14ac:dyDescent="0.15">
      <c r="A16" s="10" t="s">
        <v>1007</v>
      </c>
      <c r="B16" s="10" t="s">
        <v>1008</v>
      </c>
      <c r="C16" t="s">
        <v>495</v>
      </c>
      <c r="D16" t="s">
        <v>596</v>
      </c>
      <c r="E16">
        <v>31</v>
      </c>
      <c r="F16" s="9">
        <v>31</v>
      </c>
      <c r="G16" s="3">
        <v>174.67</v>
      </c>
      <c r="H16" s="3">
        <v>0</v>
      </c>
      <c r="I16" s="3">
        <v>174.67</v>
      </c>
      <c r="M16" s="3"/>
    </row>
    <row r="17" spans="1:14" x14ac:dyDescent="0.15">
      <c r="A17" s="10" t="s">
        <v>756</v>
      </c>
      <c r="B17" s="2" t="s">
        <v>130</v>
      </c>
      <c r="C17" t="s">
        <v>3</v>
      </c>
      <c r="D17" t="s">
        <v>595</v>
      </c>
      <c r="E17">
        <v>4</v>
      </c>
      <c r="F17" s="9">
        <v>2</v>
      </c>
      <c r="G17" s="3">
        <v>9.33</v>
      </c>
      <c r="H17" s="3">
        <v>4.33</v>
      </c>
      <c r="I17" s="3">
        <v>13.67</v>
      </c>
      <c r="M17" s="3"/>
    </row>
    <row r="18" spans="1:14" x14ac:dyDescent="0.15">
      <c r="A18" s="10" t="s">
        <v>19</v>
      </c>
      <c r="B18" s="10" t="s">
        <v>12</v>
      </c>
      <c r="C18" t="s">
        <v>490</v>
      </c>
      <c r="D18" t="s">
        <v>595</v>
      </c>
      <c r="E18">
        <v>18</v>
      </c>
      <c r="F18" s="9">
        <v>13</v>
      </c>
      <c r="G18" s="3">
        <v>68.33</v>
      </c>
      <c r="H18" s="3">
        <v>9</v>
      </c>
      <c r="I18" s="3">
        <v>77.33</v>
      </c>
      <c r="K18" t="s">
        <v>933</v>
      </c>
      <c r="M18" s="3"/>
    </row>
    <row r="19" spans="1:14" x14ac:dyDescent="0.15">
      <c r="A19" s="10" t="s">
        <v>19</v>
      </c>
      <c r="B19" s="10" t="s">
        <v>20</v>
      </c>
      <c r="C19" t="s">
        <v>2</v>
      </c>
      <c r="D19" t="s">
        <v>596</v>
      </c>
      <c r="E19">
        <v>21</v>
      </c>
      <c r="F19" s="9">
        <v>0</v>
      </c>
      <c r="G19" s="3">
        <v>0</v>
      </c>
      <c r="H19" s="3">
        <v>17.670000000000002</v>
      </c>
      <c r="I19" s="3">
        <v>17.670000000000002</v>
      </c>
      <c r="K19" t="s">
        <v>504</v>
      </c>
      <c r="M19" s="3"/>
    </row>
    <row r="20" spans="1:14" x14ac:dyDescent="0.15">
      <c r="A20" s="10" t="s">
        <v>19</v>
      </c>
      <c r="B20" s="10" t="s">
        <v>21</v>
      </c>
      <c r="C20" t="s">
        <v>503</v>
      </c>
      <c r="D20" t="s">
        <v>595</v>
      </c>
      <c r="E20">
        <v>52</v>
      </c>
      <c r="F20" s="9">
        <v>5</v>
      </c>
      <c r="G20" s="3">
        <v>17.329999999999998</v>
      </c>
      <c r="H20" s="3">
        <v>80.33</v>
      </c>
      <c r="I20" s="3">
        <v>97.67</v>
      </c>
      <c r="K20" t="s">
        <v>496</v>
      </c>
      <c r="M20" s="3"/>
    </row>
    <row r="21" spans="1:14" x14ac:dyDescent="0.15">
      <c r="A21" s="10" t="s">
        <v>551</v>
      </c>
      <c r="B21" s="10" t="s">
        <v>23</v>
      </c>
      <c r="C21" t="s">
        <v>499</v>
      </c>
      <c r="D21" t="s">
        <v>595</v>
      </c>
      <c r="E21">
        <v>33</v>
      </c>
      <c r="F21" s="9">
        <v>2</v>
      </c>
      <c r="G21" s="3">
        <v>7.33</v>
      </c>
      <c r="H21" s="3">
        <v>57.67</v>
      </c>
      <c r="I21" s="3">
        <v>65</v>
      </c>
      <c r="K21" s="10"/>
      <c r="M21" s="3"/>
    </row>
    <row r="22" spans="1:14" x14ac:dyDescent="0.15">
      <c r="A22" s="10" t="s">
        <v>514</v>
      </c>
      <c r="B22" s="10" t="s">
        <v>24</v>
      </c>
      <c r="C22" t="s">
        <v>499</v>
      </c>
      <c r="D22" t="s">
        <v>595</v>
      </c>
      <c r="E22">
        <v>30</v>
      </c>
      <c r="F22" s="9">
        <v>29</v>
      </c>
      <c r="G22" s="3">
        <v>155.66999999999999</v>
      </c>
      <c r="H22" s="3">
        <v>1</v>
      </c>
      <c r="I22" s="3">
        <v>156.66999999999999</v>
      </c>
      <c r="M22" s="3"/>
    </row>
    <row r="23" spans="1:14" x14ac:dyDescent="0.15">
      <c r="A23" s="10" t="s">
        <v>751</v>
      </c>
      <c r="B23" s="10" t="s">
        <v>750</v>
      </c>
      <c r="C23" t="s">
        <v>503</v>
      </c>
      <c r="D23" t="s">
        <v>595</v>
      </c>
      <c r="E23">
        <v>28</v>
      </c>
      <c r="F23" s="9">
        <v>0</v>
      </c>
      <c r="G23" s="3">
        <v>0</v>
      </c>
      <c r="H23" s="3">
        <v>29</v>
      </c>
      <c r="I23" s="3">
        <v>29</v>
      </c>
      <c r="M23" s="3"/>
    </row>
    <row r="24" spans="1:14" x14ac:dyDescent="0.15">
      <c r="A24" s="10" t="s">
        <v>582</v>
      </c>
      <c r="B24" s="10" t="s">
        <v>378</v>
      </c>
      <c r="C24" t="s">
        <v>933</v>
      </c>
      <c r="D24" t="s">
        <v>595</v>
      </c>
      <c r="E24">
        <v>37</v>
      </c>
      <c r="F24" s="9">
        <v>0</v>
      </c>
      <c r="G24" s="3">
        <v>0</v>
      </c>
      <c r="H24" s="3">
        <v>42.33</v>
      </c>
      <c r="I24" s="3">
        <v>42.33</v>
      </c>
      <c r="M24" s="3"/>
    </row>
    <row r="25" spans="1:14" x14ac:dyDescent="0.15">
      <c r="A25" s="10" t="s">
        <v>582</v>
      </c>
      <c r="B25" s="10" t="s">
        <v>25</v>
      </c>
      <c r="C25" t="s">
        <v>485</v>
      </c>
      <c r="D25" t="s">
        <v>596</v>
      </c>
      <c r="E25">
        <v>28</v>
      </c>
      <c r="F25" s="9">
        <v>0</v>
      </c>
      <c r="G25" s="3">
        <v>0</v>
      </c>
      <c r="H25" s="3">
        <v>26</v>
      </c>
      <c r="I25" s="3">
        <v>26</v>
      </c>
      <c r="M25" s="3"/>
    </row>
    <row r="26" spans="1:14" x14ac:dyDescent="0.15">
      <c r="A26" s="10" t="s">
        <v>855</v>
      </c>
      <c r="B26" s="10" t="s">
        <v>62</v>
      </c>
      <c r="C26" t="s">
        <v>488</v>
      </c>
      <c r="D26" t="s">
        <v>596</v>
      </c>
      <c r="E26">
        <v>5</v>
      </c>
      <c r="F26" s="9">
        <v>5</v>
      </c>
      <c r="G26" s="3">
        <v>23.33</v>
      </c>
      <c r="H26" s="3">
        <v>0</v>
      </c>
      <c r="I26" s="3">
        <v>23.33</v>
      </c>
      <c r="M26" s="3"/>
    </row>
    <row r="27" spans="1:14" x14ac:dyDescent="0.15">
      <c r="A27" s="8" t="s">
        <v>1073</v>
      </c>
      <c r="B27" s="8" t="s">
        <v>47</v>
      </c>
      <c r="C27" t="s">
        <v>503</v>
      </c>
      <c r="D27" t="s">
        <v>595</v>
      </c>
      <c r="E27">
        <v>1</v>
      </c>
      <c r="F27" s="9">
        <v>0</v>
      </c>
      <c r="G27" s="3">
        <v>0</v>
      </c>
      <c r="H27" s="3">
        <v>1</v>
      </c>
      <c r="I27" s="3">
        <v>1</v>
      </c>
      <c r="M27" s="3"/>
    </row>
    <row r="28" spans="1:14" x14ac:dyDescent="0.15">
      <c r="A28" s="10" t="s">
        <v>27</v>
      </c>
      <c r="B28" s="10" t="s">
        <v>667</v>
      </c>
      <c r="C28" t="s">
        <v>496</v>
      </c>
      <c r="D28" t="s">
        <v>596</v>
      </c>
      <c r="E28">
        <v>66</v>
      </c>
      <c r="F28" s="9">
        <v>0</v>
      </c>
      <c r="G28" s="3">
        <v>0</v>
      </c>
      <c r="H28" s="3">
        <v>69.67</v>
      </c>
      <c r="I28" s="3">
        <v>69.67</v>
      </c>
      <c r="M28" s="3"/>
    </row>
    <row r="29" spans="1:14" x14ac:dyDescent="0.15">
      <c r="A29" s="10" t="s">
        <v>27</v>
      </c>
      <c r="B29" s="2" t="s">
        <v>28</v>
      </c>
      <c r="C29" t="s">
        <v>3</v>
      </c>
      <c r="D29" t="s">
        <v>595</v>
      </c>
      <c r="E29">
        <v>7</v>
      </c>
      <c r="F29" s="9">
        <v>0</v>
      </c>
      <c r="G29" s="3">
        <v>0</v>
      </c>
      <c r="H29" s="3">
        <v>9.33</v>
      </c>
      <c r="I29" s="3">
        <v>9.33</v>
      </c>
      <c r="M29" s="3"/>
    </row>
    <row r="30" spans="1:14" x14ac:dyDescent="0.15">
      <c r="A30" s="10" t="s">
        <v>27</v>
      </c>
      <c r="B30" s="10" t="s">
        <v>177</v>
      </c>
      <c r="C30" t="s">
        <v>504</v>
      </c>
      <c r="D30" t="s">
        <v>596</v>
      </c>
      <c r="E30">
        <v>12</v>
      </c>
      <c r="F30" s="9">
        <v>0</v>
      </c>
      <c r="G30" s="3">
        <v>0</v>
      </c>
      <c r="H30" s="3">
        <v>14.67</v>
      </c>
      <c r="I30" s="3">
        <v>14.67</v>
      </c>
      <c r="M30" s="3"/>
    </row>
    <row r="31" spans="1:14" x14ac:dyDescent="0.15">
      <c r="A31" s="10" t="s">
        <v>27</v>
      </c>
      <c r="B31" s="2" t="s">
        <v>840</v>
      </c>
      <c r="C31" t="s">
        <v>3</v>
      </c>
      <c r="D31" t="s">
        <v>595</v>
      </c>
      <c r="E31">
        <v>7</v>
      </c>
      <c r="F31" s="9">
        <v>0</v>
      </c>
      <c r="G31" s="3">
        <v>0</v>
      </c>
      <c r="H31" s="3">
        <v>11.33</v>
      </c>
      <c r="I31" s="3">
        <v>11.33</v>
      </c>
      <c r="M31" s="3"/>
      <c r="N31" s="3"/>
    </row>
    <row r="32" spans="1:14" x14ac:dyDescent="0.15">
      <c r="A32" s="10" t="s">
        <v>27</v>
      </c>
      <c r="B32" s="2" t="s">
        <v>21</v>
      </c>
      <c r="C32" t="s">
        <v>3</v>
      </c>
      <c r="D32" t="s">
        <v>595</v>
      </c>
      <c r="E32">
        <v>26</v>
      </c>
      <c r="F32" s="9">
        <v>26</v>
      </c>
      <c r="G32" s="3">
        <v>136.33000000000001</v>
      </c>
      <c r="H32" s="3">
        <v>0</v>
      </c>
      <c r="I32" s="3">
        <v>136.33000000000001</v>
      </c>
      <c r="M32" s="3"/>
    </row>
    <row r="33" spans="1:13" x14ac:dyDescent="0.15">
      <c r="A33" s="10" t="s">
        <v>1168</v>
      </c>
      <c r="B33" s="10" t="s">
        <v>1169</v>
      </c>
      <c r="C33" t="s">
        <v>495</v>
      </c>
      <c r="D33" t="s">
        <v>596</v>
      </c>
      <c r="E33">
        <v>7</v>
      </c>
      <c r="F33" s="9">
        <v>0</v>
      </c>
      <c r="G33" s="3">
        <v>0</v>
      </c>
      <c r="H33" s="3">
        <v>10.33</v>
      </c>
      <c r="I33" s="3">
        <v>10.33</v>
      </c>
      <c r="M33" s="3"/>
    </row>
    <row r="34" spans="1:13" x14ac:dyDescent="0.15">
      <c r="A34" s="10" t="s">
        <v>33</v>
      </c>
      <c r="B34" s="10" t="s">
        <v>32</v>
      </c>
      <c r="C34" t="s">
        <v>487</v>
      </c>
      <c r="D34" t="s">
        <v>595</v>
      </c>
      <c r="E34">
        <v>71</v>
      </c>
      <c r="F34">
        <v>2</v>
      </c>
      <c r="G34" s="3">
        <v>4</v>
      </c>
      <c r="H34" s="3">
        <v>70</v>
      </c>
      <c r="I34" s="3">
        <v>74</v>
      </c>
      <c r="M34" s="3"/>
    </row>
    <row r="35" spans="1:13" x14ac:dyDescent="0.15">
      <c r="A35" s="10" t="s">
        <v>746</v>
      </c>
      <c r="B35" s="10" t="s">
        <v>265</v>
      </c>
      <c r="C35" t="s">
        <v>490</v>
      </c>
      <c r="D35" t="s">
        <v>595</v>
      </c>
      <c r="E35">
        <v>7</v>
      </c>
      <c r="F35">
        <v>7</v>
      </c>
      <c r="G35" s="3">
        <v>35.33</v>
      </c>
      <c r="H35" s="3">
        <v>0</v>
      </c>
      <c r="I35" s="3">
        <v>35.33</v>
      </c>
      <c r="M35" s="3"/>
    </row>
    <row r="36" spans="1:13" x14ac:dyDescent="0.15">
      <c r="A36" s="10" t="s">
        <v>850</v>
      </c>
      <c r="B36" s="10" t="s">
        <v>34</v>
      </c>
      <c r="C36" t="s">
        <v>496</v>
      </c>
      <c r="D36" t="s">
        <v>596</v>
      </c>
      <c r="E36">
        <v>43</v>
      </c>
      <c r="F36" s="9">
        <v>1</v>
      </c>
      <c r="G36" s="3">
        <v>2</v>
      </c>
      <c r="H36" s="3">
        <v>64.67</v>
      </c>
      <c r="I36" s="3">
        <v>66.67</v>
      </c>
      <c r="M36" s="3"/>
    </row>
    <row r="37" spans="1:13" x14ac:dyDescent="0.15">
      <c r="A37" s="10" t="s">
        <v>36</v>
      </c>
      <c r="B37" s="10" t="s">
        <v>213</v>
      </c>
      <c r="C37" t="s">
        <v>498</v>
      </c>
      <c r="D37" t="s">
        <v>596</v>
      </c>
      <c r="E37">
        <v>26</v>
      </c>
      <c r="F37" s="9">
        <v>8</v>
      </c>
      <c r="G37" s="3">
        <v>33.33</v>
      </c>
      <c r="H37" s="3">
        <v>36.33</v>
      </c>
      <c r="I37" s="3">
        <v>69.67</v>
      </c>
      <c r="M37" s="3"/>
    </row>
    <row r="38" spans="1:13" x14ac:dyDescent="0.15">
      <c r="A38" s="10" t="s">
        <v>36</v>
      </c>
      <c r="B38" s="10" t="s">
        <v>35</v>
      </c>
      <c r="C38" t="s">
        <v>486</v>
      </c>
      <c r="D38" t="s">
        <v>596</v>
      </c>
      <c r="E38">
        <v>62</v>
      </c>
      <c r="F38" s="9">
        <v>0</v>
      </c>
      <c r="G38" s="3">
        <v>0</v>
      </c>
      <c r="H38" s="3">
        <v>65.33</v>
      </c>
      <c r="I38" s="3">
        <v>65.33</v>
      </c>
      <c r="M38" s="3"/>
    </row>
    <row r="39" spans="1:13" x14ac:dyDescent="0.15">
      <c r="A39" s="10" t="s">
        <v>38</v>
      </c>
      <c r="B39" s="10" t="s">
        <v>37</v>
      </c>
      <c r="C39" t="s">
        <v>500</v>
      </c>
      <c r="D39" t="s">
        <v>596</v>
      </c>
      <c r="E39">
        <v>8</v>
      </c>
      <c r="F39" s="9">
        <v>7</v>
      </c>
      <c r="G39" s="3">
        <v>34.67</v>
      </c>
      <c r="H39" s="3">
        <v>2.33</v>
      </c>
      <c r="I39" s="3">
        <v>37</v>
      </c>
      <c r="M39" s="3"/>
    </row>
    <row r="40" spans="1:13" x14ac:dyDescent="0.15">
      <c r="A40" s="10" t="s">
        <v>39</v>
      </c>
      <c r="B40" s="10" t="s">
        <v>1092</v>
      </c>
      <c r="C40" t="s">
        <v>489</v>
      </c>
      <c r="D40" t="s">
        <v>595</v>
      </c>
      <c r="E40">
        <v>13</v>
      </c>
      <c r="F40" s="9">
        <v>0</v>
      </c>
      <c r="G40" s="3">
        <v>0</v>
      </c>
      <c r="H40" s="3">
        <v>14</v>
      </c>
      <c r="I40" s="3">
        <v>14</v>
      </c>
      <c r="M40" s="3"/>
    </row>
    <row r="41" spans="1:13" x14ac:dyDescent="0.15">
      <c r="A41" s="10" t="s">
        <v>842</v>
      </c>
      <c r="B41" s="10" t="s">
        <v>841</v>
      </c>
      <c r="C41" t="s">
        <v>495</v>
      </c>
      <c r="D41" t="s">
        <v>596</v>
      </c>
      <c r="E41">
        <v>53</v>
      </c>
      <c r="F41" s="9">
        <v>1</v>
      </c>
      <c r="G41" s="3">
        <v>2</v>
      </c>
      <c r="H41" s="3">
        <v>69</v>
      </c>
      <c r="I41" s="3">
        <v>71</v>
      </c>
      <c r="M41" s="3"/>
    </row>
    <row r="42" spans="1:13" x14ac:dyDescent="0.15">
      <c r="A42" s="10" t="s">
        <v>1095</v>
      </c>
      <c r="B42" s="2" t="s">
        <v>130</v>
      </c>
      <c r="C42" t="s">
        <v>3</v>
      </c>
      <c r="D42" t="s">
        <v>595</v>
      </c>
      <c r="E42">
        <v>23</v>
      </c>
      <c r="F42" s="9">
        <v>0</v>
      </c>
      <c r="G42" s="3">
        <v>0</v>
      </c>
      <c r="H42" s="3">
        <v>20.329999999999998</v>
      </c>
      <c r="I42" s="3">
        <v>20.329999999999998</v>
      </c>
      <c r="M42" s="3"/>
    </row>
    <row r="43" spans="1:13" x14ac:dyDescent="0.15">
      <c r="A43" s="10" t="s">
        <v>1142</v>
      </c>
      <c r="B43" s="10" t="s">
        <v>52</v>
      </c>
      <c r="C43" t="s">
        <v>508</v>
      </c>
      <c r="D43" t="s">
        <v>596</v>
      </c>
      <c r="E43">
        <v>32</v>
      </c>
      <c r="F43" s="9">
        <v>0</v>
      </c>
      <c r="G43" s="3">
        <v>0</v>
      </c>
      <c r="H43" s="3">
        <v>25.33</v>
      </c>
      <c r="I43" s="3">
        <v>25.33</v>
      </c>
      <c r="K43" s="3"/>
      <c r="M43" s="3"/>
    </row>
    <row r="44" spans="1:13" x14ac:dyDescent="0.15">
      <c r="A44" s="10" t="s">
        <v>40</v>
      </c>
      <c r="B44" s="2" t="s">
        <v>11</v>
      </c>
      <c r="C44" t="s">
        <v>491</v>
      </c>
      <c r="D44" t="s">
        <v>595</v>
      </c>
      <c r="E44">
        <v>73</v>
      </c>
      <c r="F44" s="9">
        <v>0</v>
      </c>
      <c r="G44" s="3">
        <v>0</v>
      </c>
      <c r="H44" s="3">
        <v>68.67</v>
      </c>
      <c r="I44" s="3">
        <v>68.67</v>
      </c>
      <c r="K44" t="s">
        <v>493</v>
      </c>
      <c r="M44" s="3"/>
    </row>
    <row r="45" spans="1:13" x14ac:dyDescent="0.15">
      <c r="A45" s="10" t="s">
        <v>534</v>
      </c>
      <c r="B45" s="10" t="s">
        <v>41</v>
      </c>
      <c r="C45" t="s">
        <v>4</v>
      </c>
      <c r="D45" t="s">
        <v>596</v>
      </c>
      <c r="E45">
        <v>71</v>
      </c>
      <c r="F45" s="9">
        <v>1</v>
      </c>
      <c r="G45" s="3">
        <v>0.33</v>
      </c>
      <c r="H45" s="3">
        <v>64.67</v>
      </c>
      <c r="I45" s="3">
        <v>65</v>
      </c>
      <c r="M45" s="3"/>
    </row>
    <row r="46" spans="1:13" x14ac:dyDescent="0.15">
      <c r="A46" s="10" t="s">
        <v>518</v>
      </c>
      <c r="B46" s="10" t="s">
        <v>42</v>
      </c>
      <c r="C46" t="s">
        <v>485</v>
      </c>
      <c r="D46" t="s">
        <v>596</v>
      </c>
      <c r="E46">
        <v>69</v>
      </c>
      <c r="F46" s="9">
        <v>1</v>
      </c>
      <c r="G46" s="3">
        <v>2</v>
      </c>
      <c r="H46" s="3">
        <v>65.33</v>
      </c>
      <c r="I46" s="3">
        <v>67.33</v>
      </c>
      <c r="M46" s="3"/>
    </row>
    <row r="47" spans="1:13" x14ac:dyDescent="0.15">
      <c r="A47" s="10" t="s">
        <v>1188</v>
      </c>
      <c r="B47" s="10" t="s">
        <v>96</v>
      </c>
      <c r="C47" t="s">
        <v>498</v>
      </c>
      <c r="D47" t="s">
        <v>596</v>
      </c>
      <c r="E47">
        <v>2</v>
      </c>
      <c r="F47" s="9">
        <v>0</v>
      </c>
      <c r="G47" s="3">
        <v>0</v>
      </c>
      <c r="H47" s="3">
        <v>3</v>
      </c>
      <c r="I47" s="3">
        <v>3</v>
      </c>
      <c r="M47" s="3"/>
    </row>
    <row r="48" spans="1:13" x14ac:dyDescent="0.15">
      <c r="A48" s="10" t="s">
        <v>46</v>
      </c>
      <c r="B48" s="10" t="s">
        <v>20</v>
      </c>
      <c r="C48" t="s">
        <v>486</v>
      </c>
      <c r="D48" t="s">
        <v>596</v>
      </c>
      <c r="E48">
        <v>75</v>
      </c>
      <c r="F48" s="9">
        <v>1</v>
      </c>
      <c r="G48" s="3">
        <v>1</v>
      </c>
      <c r="H48" s="3">
        <v>67.33</v>
      </c>
      <c r="I48" s="3">
        <v>68.33</v>
      </c>
      <c r="M48" s="3"/>
    </row>
    <row r="49" spans="1:14" x14ac:dyDescent="0.15">
      <c r="A49" s="10" t="s">
        <v>48</v>
      </c>
      <c r="B49" s="2" t="s">
        <v>47</v>
      </c>
      <c r="C49" t="s">
        <v>502</v>
      </c>
      <c r="D49" t="s">
        <v>595</v>
      </c>
      <c r="E49">
        <v>6</v>
      </c>
      <c r="F49" s="9">
        <v>0</v>
      </c>
      <c r="G49" s="3">
        <v>0</v>
      </c>
      <c r="H49" s="3">
        <v>8</v>
      </c>
      <c r="I49" s="3">
        <v>8</v>
      </c>
      <c r="M49" s="3"/>
    </row>
    <row r="50" spans="1:14" x14ac:dyDescent="0.15">
      <c r="A50" s="10" t="s">
        <v>938</v>
      </c>
      <c r="B50" s="10" t="s">
        <v>449</v>
      </c>
      <c r="C50" t="s">
        <v>933</v>
      </c>
      <c r="D50" t="s">
        <v>595</v>
      </c>
      <c r="E50">
        <v>5</v>
      </c>
      <c r="F50" s="9">
        <v>5</v>
      </c>
      <c r="G50" s="3">
        <v>22.33</v>
      </c>
      <c r="H50" s="3">
        <v>0</v>
      </c>
      <c r="I50" s="3">
        <v>22.33</v>
      </c>
      <c r="M50" s="3"/>
    </row>
    <row r="51" spans="1:14" x14ac:dyDescent="0.15">
      <c r="A51" s="8" t="s">
        <v>51</v>
      </c>
      <c r="B51" s="8" t="s">
        <v>50</v>
      </c>
      <c r="C51" t="s">
        <v>487</v>
      </c>
      <c r="D51" t="s">
        <v>595</v>
      </c>
      <c r="E51">
        <v>1</v>
      </c>
      <c r="F51" s="9">
        <v>0</v>
      </c>
      <c r="G51" s="3">
        <v>0</v>
      </c>
      <c r="H51" s="3">
        <v>2</v>
      </c>
      <c r="I51" s="3">
        <v>2</v>
      </c>
      <c r="M51" s="3"/>
    </row>
    <row r="52" spans="1:14" x14ac:dyDescent="0.15">
      <c r="A52" s="10" t="s">
        <v>53</v>
      </c>
      <c r="B52" s="2" t="s">
        <v>31</v>
      </c>
      <c r="C52" t="s">
        <v>502</v>
      </c>
      <c r="D52" t="s">
        <v>595</v>
      </c>
      <c r="E52">
        <v>32</v>
      </c>
      <c r="F52" s="9">
        <v>31</v>
      </c>
      <c r="G52" s="3">
        <v>169.33</v>
      </c>
      <c r="H52" s="3">
        <v>1</v>
      </c>
      <c r="I52" s="3">
        <v>170.33</v>
      </c>
      <c r="M52" s="3"/>
    </row>
    <row r="53" spans="1:14" x14ac:dyDescent="0.15">
      <c r="A53" s="10" t="s">
        <v>775</v>
      </c>
      <c r="B53" s="10" t="s">
        <v>426</v>
      </c>
      <c r="C53" t="s">
        <v>933</v>
      </c>
      <c r="D53" t="s">
        <v>595</v>
      </c>
      <c r="E53">
        <v>11</v>
      </c>
      <c r="F53" s="9">
        <v>1</v>
      </c>
      <c r="G53" s="3">
        <v>1.33</v>
      </c>
      <c r="H53" s="3">
        <v>10.33</v>
      </c>
      <c r="I53" s="3">
        <v>11.67</v>
      </c>
      <c r="M53" s="3"/>
    </row>
    <row r="54" spans="1:14" x14ac:dyDescent="0.15">
      <c r="A54" s="8" t="s">
        <v>852</v>
      </c>
      <c r="B54" s="8" t="s">
        <v>71</v>
      </c>
      <c r="C54" t="s">
        <v>496</v>
      </c>
      <c r="D54" t="s">
        <v>596</v>
      </c>
      <c r="E54">
        <v>5</v>
      </c>
      <c r="F54" s="9">
        <v>0</v>
      </c>
      <c r="G54" s="3">
        <v>0</v>
      </c>
      <c r="H54" s="3">
        <v>5</v>
      </c>
      <c r="I54" s="3">
        <v>5</v>
      </c>
      <c r="M54" s="3"/>
    </row>
    <row r="55" spans="1:14" x14ac:dyDescent="0.15">
      <c r="A55" s="10" t="s">
        <v>1042</v>
      </c>
      <c r="B55" s="10" t="s">
        <v>1043</v>
      </c>
      <c r="C55" t="s">
        <v>493</v>
      </c>
      <c r="D55" t="s">
        <v>595</v>
      </c>
      <c r="E55">
        <v>35</v>
      </c>
      <c r="F55" s="9">
        <v>0</v>
      </c>
      <c r="G55" s="3">
        <v>0</v>
      </c>
      <c r="H55" s="3">
        <v>34.67</v>
      </c>
      <c r="I55" s="3">
        <v>34.67</v>
      </c>
      <c r="M55" s="3"/>
    </row>
    <row r="56" spans="1:14" x14ac:dyDescent="0.15">
      <c r="A56" s="10" t="s">
        <v>781</v>
      </c>
      <c r="B56" s="2" t="s">
        <v>56</v>
      </c>
      <c r="C56" t="s">
        <v>491</v>
      </c>
      <c r="D56" t="s">
        <v>595</v>
      </c>
      <c r="E56">
        <v>31</v>
      </c>
      <c r="F56" s="9">
        <v>31</v>
      </c>
      <c r="G56" s="3">
        <v>166.33</v>
      </c>
      <c r="H56" s="3">
        <v>0</v>
      </c>
      <c r="I56" s="3">
        <v>166.33</v>
      </c>
      <c r="M56" s="3"/>
    </row>
    <row r="57" spans="1:14" x14ac:dyDescent="0.15">
      <c r="A57" s="10" t="s">
        <v>58</v>
      </c>
      <c r="B57" s="2" t="s">
        <v>57</v>
      </c>
      <c r="C57" t="s">
        <v>506</v>
      </c>
      <c r="D57" t="s">
        <v>595</v>
      </c>
      <c r="E57">
        <v>73</v>
      </c>
      <c r="F57" s="9">
        <v>0</v>
      </c>
      <c r="G57" s="3">
        <v>0</v>
      </c>
      <c r="H57" s="3">
        <v>78.67</v>
      </c>
      <c r="I57" s="3">
        <v>78.67</v>
      </c>
      <c r="M57" s="3"/>
    </row>
    <row r="58" spans="1:14" x14ac:dyDescent="0.15">
      <c r="A58" s="10" t="s">
        <v>698</v>
      </c>
      <c r="B58" s="10" t="s">
        <v>699</v>
      </c>
      <c r="C58" t="s">
        <v>2</v>
      </c>
      <c r="D58" t="s">
        <v>596</v>
      </c>
      <c r="E58">
        <v>31</v>
      </c>
      <c r="F58" s="9">
        <v>1</v>
      </c>
      <c r="G58" s="3">
        <v>3</v>
      </c>
      <c r="H58" s="3">
        <v>53.67</v>
      </c>
      <c r="I58" s="3">
        <v>56.67</v>
      </c>
      <c r="M58" s="3"/>
      <c r="N58" s="3"/>
    </row>
    <row r="59" spans="1:14" x14ac:dyDescent="0.15">
      <c r="A59" s="10" t="s">
        <v>60</v>
      </c>
      <c r="B59" s="2" t="s">
        <v>59</v>
      </c>
      <c r="C59" t="s">
        <v>6</v>
      </c>
      <c r="D59" t="s">
        <v>595</v>
      </c>
      <c r="E59">
        <v>64</v>
      </c>
      <c r="F59" s="9">
        <v>0</v>
      </c>
      <c r="G59" s="3">
        <v>0</v>
      </c>
      <c r="H59" s="3">
        <v>62.67</v>
      </c>
      <c r="I59" s="3">
        <v>62.67</v>
      </c>
      <c r="K59" t="s">
        <v>498</v>
      </c>
      <c r="M59" s="3"/>
    </row>
    <row r="60" spans="1:14" x14ac:dyDescent="0.15">
      <c r="A60" s="10" t="s">
        <v>545</v>
      </c>
      <c r="B60" s="10" t="s">
        <v>61</v>
      </c>
      <c r="C60" t="s">
        <v>508</v>
      </c>
      <c r="D60" t="s">
        <v>596</v>
      </c>
      <c r="E60">
        <v>61</v>
      </c>
      <c r="F60" s="9">
        <v>2</v>
      </c>
      <c r="G60" s="3">
        <v>2</v>
      </c>
      <c r="H60" s="3">
        <v>55.33</v>
      </c>
      <c r="I60" s="3">
        <v>57.33</v>
      </c>
      <c r="M60" s="3"/>
    </row>
    <row r="61" spans="1:14" x14ac:dyDescent="0.15">
      <c r="A61" s="10" t="s">
        <v>768</v>
      </c>
      <c r="B61" s="10" t="s">
        <v>290</v>
      </c>
      <c r="C61" t="s">
        <v>488</v>
      </c>
      <c r="D61" t="s">
        <v>596</v>
      </c>
      <c r="E61">
        <v>26</v>
      </c>
      <c r="F61" s="9">
        <v>0</v>
      </c>
      <c r="G61" s="3">
        <v>0</v>
      </c>
      <c r="H61" s="3">
        <v>25.33</v>
      </c>
      <c r="I61" s="3">
        <v>25.33</v>
      </c>
      <c r="K61" t="s">
        <v>6</v>
      </c>
      <c r="M61" s="3"/>
    </row>
    <row r="62" spans="1:14" x14ac:dyDescent="0.15">
      <c r="A62" s="10" t="s">
        <v>64</v>
      </c>
      <c r="B62" s="10" t="s">
        <v>63</v>
      </c>
      <c r="C62" t="s">
        <v>505</v>
      </c>
      <c r="D62" t="s">
        <v>595</v>
      </c>
      <c r="E62">
        <v>29</v>
      </c>
      <c r="F62" s="9">
        <v>28</v>
      </c>
      <c r="G62" s="3">
        <v>161.66999999999999</v>
      </c>
      <c r="H62" s="3">
        <v>5</v>
      </c>
      <c r="I62" s="3">
        <v>166.67</v>
      </c>
      <c r="K62" s="10"/>
      <c r="M62" s="3"/>
    </row>
    <row r="63" spans="1:14" x14ac:dyDescent="0.15">
      <c r="A63" s="10" t="s">
        <v>834</v>
      </c>
      <c r="B63" s="10" t="s">
        <v>833</v>
      </c>
      <c r="C63" t="s">
        <v>495</v>
      </c>
      <c r="D63" t="s">
        <v>596</v>
      </c>
      <c r="E63">
        <v>32</v>
      </c>
      <c r="F63" s="9">
        <v>6</v>
      </c>
      <c r="G63" s="3">
        <v>25</v>
      </c>
      <c r="H63" s="3">
        <v>56.33</v>
      </c>
      <c r="I63" s="3">
        <v>81.33</v>
      </c>
      <c r="K63" s="3"/>
      <c r="M63" s="3"/>
    </row>
    <row r="64" spans="1:14" x14ac:dyDescent="0.15">
      <c r="A64" s="10" t="s">
        <v>836</v>
      </c>
      <c r="B64" s="10" t="s">
        <v>41</v>
      </c>
      <c r="C64" t="s">
        <v>495</v>
      </c>
      <c r="D64" t="s">
        <v>596</v>
      </c>
      <c r="E64">
        <v>51</v>
      </c>
      <c r="F64" s="9">
        <v>0</v>
      </c>
      <c r="G64" s="3">
        <v>0</v>
      </c>
      <c r="H64" s="3">
        <v>50</v>
      </c>
      <c r="I64" s="3">
        <v>50</v>
      </c>
      <c r="M64" s="3"/>
    </row>
    <row r="65" spans="1:14" x14ac:dyDescent="0.15">
      <c r="A65" s="10" t="s">
        <v>966</v>
      </c>
      <c r="B65" s="10" t="s">
        <v>79</v>
      </c>
      <c r="C65" t="s">
        <v>489</v>
      </c>
      <c r="D65" t="s">
        <v>595</v>
      </c>
      <c r="E65">
        <v>19</v>
      </c>
      <c r="F65" s="9">
        <v>15</v>
      </c>
      <c r="G65" s="3">
        <v>72.33</v>
      </c>
      <c r="H65" s="3">
        <v>4</v>
      </c>
      <c r="I65" s="3">
        <v>76.33</v>
      </c>
      <c r="K65" t="s">
        <v>492</v>
      </c>
      <c r="M65" s="3"/>
    </row>
    <row r="66" spans="1:14" x14ac:dyDescent="0.15">
      <c r="A66" s="10" t="s">
        <v>542</v>
      </c>
      <c r="B66" s="10" t="s">
        <v>65</v>
      </c>
      <c r="C66" t="s">
        <v>505</v>
      </c>
      <c r="D66" t="s">
        <v>595</v>
      </c>
      <c r="E66">
        <v>55</v>
      </c>
      <c r="F66" s="9">
        <v>3</v>
      </c>
      <c r="G66" s="3">
        <v>3.33</v>
      </c>
      <c r="H66" s="3">
        <v>48.33</v>
      </c>
      <c r="I66" s="3">
        <v>51.67</v>
      </c>
      <c r="K66" s="10"/>
      <c r="M66" s="3"/>
    </row>
    <row r="67" spans="1:14" x14ac:dyDescent="0.15">
      <c r="A67" s="10" t="s">
        <v>66</v>
      </c>
      <c r="B67" s="2" t="s">
        <v>25</v>
      </c>
      <c r="C67" t="s">
        <v>502</v>
      </c>
      <c r="D67" t="s">
        <v>595</v>
      </c>
      <c r="E67">
        <v>31</v>
      </c>
      <c r="F67" s="9">
        <v>30</v>
      </c>
      <c r="G67" s="3">
        <v>164</v>
      </c>
      <c r="H67" s="3">
        <v>2</v>
      </c>
      <c r="I67" s="3">
        <v>166</v>
      </c>
      <c r="M67" s="3"/>
    </row>
    <row r="68" spans="1:14" x14ac:dyDescent="0.15">
      <c r="A68" s="8" t="s">
        <v>1154</v>
      </c>
      <c r="B68" s="8" t="s">
        <v>229</v>
      </c>
      <c r="C68" t="s">
        <v>500</v>
      </c>
      <c r="D68" t="s">
        <v>596</v>
      </c>
      <c r="E68">
        <v>4</v>
      </c>
      <c r="F68" s="9">
        <v>0</v>
      </c>
      <c r="G68" s="3">
        <v>0</v>
      </c>
      <c r="H68" s="3">
        <v>3.67</v>
      </c>
      <c r="I68" s="3">
        <v>3.67</v>
      </c>
      <c r="M68" s="3"/>
      <c r="N68" s="3"/>
    </row>
    <row r="69" spans="1:14" x14ac:dyDescent="0.15">
      <c r="A69" s="10" t="s">
        <v>629</v>
      </c>
      <c r="B69" s="10" t="s">
        <v>42</v>
      </c>
      <c r="C69" t="s">
        <v>499</v>
      </c>
      <c r="D69" t="s">
        <v>595</v>
      </c>
      <c r="E69">
        <v>31</v>
      </c>
      <c r="F69" s="9">
        <v>31</v>
      </c>
      <c r="G69" s="3">
        <v>182.33</v>
      </c>
      <c r="H69" s="3">
        <v>0</v>
      </c>
      <c r="I69" s="3">
        <v>182.33</v>
      </c>
      <c r="K69" s="10"/>
      <c r="M69" s="3"/>
    </row>
    <row r="70" spans="1:14" x14ac:dyDescent="0.15">
      <c r="A70" s="10" t="s">
        <v>679</v>
      </c>
      <c r="B70" s="10" t="s">
        <v>680</v>
      </c>
      <c r="C70" t="s">
        <v>933</v>
      </c>
      <c r="D70" t="s">
        <v>595</v>
      </c>
      <c r="E70">
        <v>26</v>
      </c>
      <c r="F70" s="9">
        <v>10</v>
      </c>
      <c r="G70" s="3">
        <v>46.33</v>
      </c>
      <c r="H70" s="3">
        <v>33.33</v>
      </c>
      <c r="I70" s="3">
        <v>79.67</v>
      </c>
      <c r="M70" s="3"/>
    </row>
    <row r="71" spans="1:14" x14ac:dyDescent="0.15">
      <c r="A71" s="10" t="s">
        <v>69</v>
      </c>
      <c r="B71" s="2" t="s">
        <v>56</v>
      </c>
      <c r="C71" t="s">
        <v>502</v>
      </c>
      <c r="D71" t="s">
        <v>595</v>
      </c>
      <c r="E71">
        <v>7</v>
      </c>
      <c r="F71" s="9">
        <v>7</v>
      </c>
      <c r="G71" s="3">
        <v>40.33</v>
      </c>
      <c r="H71" s="3">
        <v>0</v>
      </c>
      <c r="I71" s="3">
        <v>40.33</v>
      </c>
      <c r="M71" s="3"/>
    </row>
    <row r="72" spans="1:14" x14ac:dyDescent="0.15">
      <c r="A72" s="10" t="s">
        <v>783</v>
      </c>
      <c r="B72" s="2" t="s">
        <v>96</v>
      </c>
      <c r="C72" t="s">
        <v>491</v>
      </c>
      <c r="D72" t="s">
        <v>595</v>
      </c>
      <c r="E72">
        <v>13</v>
      </c>
      <c r="F72" s="9">
        <v>0</v>
      </c>
      <c r="G72" s="3">
        <v>0</v>
      </c>
      <c r="H72" s="3">
        <v>15</v>
      </c>
      <c r="I72" s="3">
        <v>15</v>
      </c>
      <c r="M72" s="3"/>
    </row>
    <row r="73" spans="1:14" x14ac:dyDescent="0.15">
      <c r="A73" s="10" t="s">
        <v>72</v>
      </c>
      <c r="B73" s="2" t="s">
        <v>71</v>
      </c>
      <c r="C73" t="s">
        <v>6</v>
      </c>
      <c r="D73" t="s">
        <v>595</v>
      </c>
      <c r="E73">
        <v>48</v>
      </c>
      <c r="F73">
        <v>0</v>
      </c>
      <c r="G73" s="3">
        <v>0</v>
      </c>
      <c r="H73" s="3">
        <v>55.33</v>
      </c>
      <c r="I73" s="3">
        <v>55.33</v>
      </c>
      <c r="K73" t="s">
        <v>504</v>
      </c>
      <c r="M73" s="3"/>
    </row>
    <row r="74" spans="1:14" x14ac:dyDescent="0.15">
      <c r="A74" s="10" t="s">
        <v>869</v>
      </c>
      <c r="B74" s="10" t="s">
        <v>471</v>
      </c>
      <c r="C74" t="s">
        <v>2</v>
      </c>
      <c r="D74" t="s">
        <v>596</v>
      </c>
      <c r="E74">
        <v>21</v>
      </c>
      <c r="F74" s="9">
        <v>10</v>
      </c>
      <c r="G74" s="3">
        <v>42.33</v>
      </c>
      <c r="H74" s="3">
        <v>23.33</v>
      </c>
      <c r="I74" s="3">
        <v>65.67</v>
      </c>
      <c r="M74" s="3"/>
    </row>
    <row r="75" spans="1:14" x14ac:dyDescent="0.15">
      <c r="A75" s="10" t="s">
        <v>872</v>
      </c>
      <c r="B75" s="10" t="s">
        <v>265</v>
      </c>
      <c r="C75" t="s">
        <v>2</v>
      </c>
      <c r="D75" t="s">
        <v>596</v>
      </c>
      <c r="E75">
        <v>54</v>
      </c>
      <c r="F75" s="9">
        <v>0</v>
      </c>
      <c r="G75" s="3">
        <v>0</v>
      </c>
      <c r="H75" s="3">
        <v>81</v>
      </c>
      <c r="I75" s="3">
        <v>81</v>
      </c>
      <c r="M75" s="3"/>
    </row>
    <row r="76" spans="1:14" x14ac:dyDescent="0.15">
      <c r="A76" s="10" t="s">
        <v>873</v>
      </c>
      <c r="B76" s="10" t="s">
        <v>449</v>
      </c>
      <c r="C76" t="s">
        <v>2</v>
      </c>
      <c r="D76" t="s">
        <v>596</v>
      </c>
      <c r="E76">
        <v>1</v>
      </c>
      <c r="F76" s="9">
        <v>0</v>
      </c>
      <c r="G76" s="3">
        <v>0</v>
      </c>
      <c r="H76" s="3">
        <v>4</v>
      </c>
      <c r="I76" s="3">
        <v>4</v>
      </c>
      <c r="M76" s="3"/>
    </row>
    <row r="77" spans="1:14" x14ac:dyDescent="0.15">
      <c r="A77" s="10" t="s">
        <v>75</v>
      </c>
      <c r="B77" s="2" t="s">
        <v>74</v>
      </c>
      <c r="C77" t="s">
        <v>6</v>
      </c>
      <c r="D77" t="s">
        <v>595</v>
      </c>
      <c r="E77">
        <v>15</v>
      </c>
      <c r="F77" s="9">
        <v>4</v>
      </c>
      <c r="G77" s="3">
        <v>14.33</v>
      </c>
      <c r="H77" s="3">
        <v>24.67</v>
      </c>
      <c r="I77" s="3">
        <v>39</v>
      </c>
      <c r="K77" t="s">
        <v>5</v>
      </c>
      <c r="M77" s="3"/>
    </row>
    <row r="78" spans="1:14" x14ac:dyDescent="0.15">
      <c r="A78" s="10" t="s">
        <v>818</v>
      </c>
      <c r="B78" s="10" t="s">
        <v>82</v>
      </c>
      <c r="C78" t="s">
        <v>504</v>
      </c>
      <c r="D78" t="s">
        <v>596</v>
      </c>
      <c r="E78">
        <v>14</v>
      </c>
      <c r="F78" s="9">
        <v>12</v>
      </c>
      <c r="G78" s="3">
        <v>55.67</v>
      </c>
      <c r="H78" s="3">
        <v>3</v>
      </c>
      <c r="I78" s="3">
        <v>58.67</v>
      </c>
      <c r="M78" s="3"/>
    </row>
    <row r="79" spans="1:14" x14ac:dyDescent="0.15">
      <c r="A79" s="10" t="s">
        <v>77</v>
      </c>
      <c r="B79" s="10" t="s">
        <v>76</v>
      </c>
      <c r="C79" t="s">
        <v>490</v>
      </c>
      <c r="D79" t="s">
        <v>595</v>
      </c>
      <c r="E79">
        <v>9</v>
      </c>
      <c r="F79" s="9">
        <v>9</v>
      </c>
      <c r="G79" s="3">
        <v>48.33</v>
      </c>
      <c r="H79" s="3">
        <v>0</v>
      </c>
      <c r="I79" s="3">
        <v>48.33</v>
      </c>
      <c r="M79" s="3"/>
    </row>
    <row r="80" spans="1:14" x14ac:dyDescent="0.15">
      <c r="A80" s="10" t="s">
        <v>762</v>
      </c>
      <c r="B80" s="10" t="s">
        <v>20</v>
      </c>
      <c r="C80" t="s">
        <v>493</v>
      </c>
      <c r="D80" t="s">
        <v>595</v>
      </c>
      <c r="E80">
        <v>26</v>
      </c>
      <c r="F80" s="9">
        <v>2</v>
      </c>
      <c r="G80" s="3">
        <v>5.67</v>
      </c>
      <c r="H80" s="3">
        <v>38.67</v>
      </c>
      <c r="I80" s="3">
        <v>44.33</v>
      </c>
      <c r="K80" t="s">
        <v>494</v>
      </c>
      <c r="L80" t="s">
        <v>501</v>
      </c>
      <c r="M80" s="3"/>
    </row>
    <row r="81" spans="1:13" x14ac:dyDescent="0.15">
      <c r="A81" s="10" t="s">
        <v>961</v>
      </c>
      <c r="B81" s="10" t="s">
        <v>962</v>
      </c>
      <c r="C81" t="s">
        <v>490</v>
      </c>
      <c r="D81" t="s">
        <v>595</v>
      </c>
      <c r="E81">
        <v>11</v>
      </c>
      <c r="F81" s="9">
        <v>3</v>
      </c>
      <c r="G81" s="3">
        <v>11</v>
      </c>
      <c r="H81" s="3">
        <v>21</v>
      </c>
      <c r="I81" s="3">
        <v>32</v>
      </c>
      <c r="M81" s="3"/>
    </row>
    <row r="82" spans="1:13" x14ac:dyDescent="0.15">
      <c r="A82" s="10" t="s">
        <v>681</v>
      </c>
      <c r="B82" s="10" t="s">
        <v>356</v>
      </c>
      <c r="C82" t="s">
        <v>499</v>
      </c>
      <c r="D82" t="s">
        <v>595</v>
      </c>
      <c r="E82">
        <v>1</v>
      </c>
      <c r="F82" s="9">
        <v>0</v>
      </c>
      <c r="G82" s="3">
        <v>0</v>
      </c>
      <c r="H82" s="3">
        <v>2</v>
      </c>
      <c r="I82" s="3">
        <v>2</v>
      </c>
      <c r="K82" s="10"/>
      <c r="M82" s="3"/>
    </row>
    <row r="83" spans="1:13" x14ac:dyDescent="0.15">
      <c r="A83" s="10" t="s">
        <v>726</v>
      </c>
      <c r="B83" s="10" t="s">
        <v>725</v>
      </c>
      <c r="C83" t="s">
        <v>503</v>
      </c>
      <c r="D83" t="s">
        <v>595</v>
      </c>
      <c r="E83">
        <v>39</v>
      </c>
      <c r="F83" s="9">
        <v>0</v>
      </c>
      <c r="G83" s="3">
        <v>0</v>
      </c>
      <c r="H83" s="3">
        <v>31</v>
      </c>
      <c r="I83" s="3">
        <v>31</v>
      </c>
      <c r="M83" s="3"/>
    </row>
    <row r="84" spans="1:13" x14ac:dyDescent="0.15">
      <c r="A84" s="10" t="s">
        <v>543</v>
      </c>
      <c r="B84" s="2" t="s">
        <v>79</v>
      </c>
      <c r="C84" t="s">
        <v>502</v>
      </c>
      <c r="D84" t="s">
        <v>595</v>
      </c>
      <c r="E84">
        <v>39</v>
      </c>
      <c r="F84" s="9">
        <v>0</v>
      </c>
      <c r="G84" s="3">
        <v>0</v>
      </c>
      <c r="H84" s="3">
        <v>35</v>
      </c>
      <c r="I84" s="3">
        <v>35</v>
      </c>
      <c r="K84" t="s">
        <v>498</v>
      </c>
      <c r="M84" s="3"/>
    </row>
    <row r="85" spans="1:13" x14ac:dyDescent="0.15">
      <c r="A85" s="10" t="s">
        <v>654</v>
      </c>
      <c r="B85" s="10" t="s">
        <v>196</v>
      </c>
      <c r="C85" t="s">
        <v>487</v>
      </c>
      <c r="D85" t="s">
        <v>595</v>
      </c>
      <c r="E85">
        <v>25</v>
      </c>
      <c r="F85" s="9">
        <v>1</v>
      </c>
      <c r="G85" s="3">
        <v>3</v>
      </c>
      <c r="H85" s="3">
        <v>40.33</v>
      </c>
      <c r="I85" s="3">
        <v>43.33</v>
      </c>
      <c r="M85" s="3"/>
    </row>
    <row r="86" spans="1:13" x14ac:dyDescent="0.15">
      <c r="A86" s="10" t="s">
        <v>205</v>
      </c>
      <c r="B86" s="10" t="s">
        <v>605</v>
      </c>
      <c r="C86" t="s">
        <v>933</v>
      </c>
      <c r="D86" t="s">
        <v>595</v>
      </c>
      <c r="E86">
        <v>11</v>
      </c>
      <c r="F86" s="9">
        <v>0</v>
      </c>
      <c r="G86" s="3">
        <v>0</v>
      </c>
      <c r="H86" s="3">
        <v>10.67</v>
      </c>
      <c r="I86" s="3">
        <v>10.67</v>
      </c>
      <c r="M86" s="3"/>
    </row>
    <row r="87" spans="1:13" x14ac:dyDescent="0.15">
      <c r="A87" s="10" t="s">
        <v>642</v>
      </c>
      <c r="B87" s="10" t="s">
        <v>240</v>
      </c>
      <c r="C87" t="s">
        <v>489</v>
      </c>
      <c r="D87" t="s">
        <v>595</v>
      </c>
      <c r="E87">
        <v>34</v>
      </c>
      <c r="F87" s="9">
        <v>1</v>
      </c>
      <c r="G87" s="3">
        <v>2</v>
      </c>
      <c r="H87" s="3">
        <v>42.33</v>
      </c>
      <c r="I87" s="3">
        <v>44.33</v>
      </c>
      <c r="M87" s="3"/>
    </row>
    <row r="88" spans="1:13" x14ac:dyDescent="0.15">
      <c r="A88" s="10" t="s">
        <v>711</v>
      </c>
      <c r="B88" s="10" t="s">
        <v>49</v>
      </c>
      <c r="C88" t="s">
        <v>493</v>
      </c>
      <c r="D88" t="s">
        <v>595</v>
      </c>
      <c r="E88">
        <v>20</v>
      </c>
      <c r="F88" s="9">
        <v>0</v>
      </c>
      <c r="G88" s="3">
        <v>0</v>
      </c>
      <c r="H88" s="3">
        <v>24.67</v>
      </c>
      <c r="I88" s="3">
        <v>24.67</v>
      </c>
      <c r="K88" s="10"/>
      <c r="M88" s="3"/>
    </row>
    <row r="89" spans="1:13" x14ac:dyDescent="0.15">
      <c r="A89" s="10" t="s">
        <v>544</v>
      </c>
      <c r="B89" s="10" t="s">
        <v>54</v>
      </c>
      <c r="C89" t="s">
        <v>500</v>
      </c>
      <c r="D89" t="s">
        <v>596</v>
      </c>
      <c r="E89">
        <v>31</v>
      </c>
      <c r="F89" s="9">
        <v>31</v>
      </c>
      <c r="G89" s="3">
        <v>179.67</v>
      </c>
      <c r="H89" s="3">
        <v>0</v>
      </c>
      <c r="I89" s="3">
        <v>179.67</v>
      </c>
      <c r="M89" s="3"/>
    </row>
    <row r="90" spans="1:13" x14ac:dyDescent="0.15">
      <c r="A90" s="10" t="s">
        <v>671</v>
      </c>
      <c r="B90" s="2" t="s">
        <v>45</v>
      </c>
      <c r="C90" t="s">
        <v>491</v>
      </c>
      <c r="D90" t="s">
        <v>595</v>
      </c>
      <c r="E90">
        <v>13</v>
      </c>
      <c r="F90" s="9">
        <v>9</v>
      </c>
      <c r="G90" s="3">
        <v>38</v>
      </c>
      <c r="H90" s="3">
        <v>14</v>
      </c>
      <c r="I90" s="3">
        <v>52</v>
      </c>
      <c r="M90" s="3"/>
    </row>
    <row r="91" spans="1:13" x14ac:dyDescent="0.15">
      <c r="A91" s="10" t="s">
        <v>81</v>
      </c>
      <c r="B91" s="10" t="s">
        <v>52</v>
      </c>
      <c r="C91" t="s">
        <v>493</v>
      </c>
      <c r="D91" t="s">
        <v>595</v>
      </c>
      <c r="E91">
        <v>6</v>
      </c>
      <c r="F91" s="9">
        <v>6</v>
      </c>
      <c r="G91" s="3">
        <v>32</v>
      </c>
      <c r="H91" s="3">
        <v>0</v>
      </c>
      <c r="I91" s="3">
        <v>32</v>
      </c>
      <c r="K91" s="10"/>
      <c r="M91" s="3"/>
    </row>
    <row r="92" spans="1:13" x14ac:dyDescent="0.15">
      <c r="A92" s="10" t="s">
        <v>82</v>
      </c>
      <c r="B92" s="2" t="s">
        <v>703</v>
      </c>
      <c r="C92" t="s">
        <v>494</v>
      </c>
      <c r="D92" t="s">
        <v>595</v>
      </c>
      <c r="E92">
        <v>27</v>
      </c>
      <c r="F92" s="9">
        <v>27</v>
      </c>
      <c r="G92" s="3">
        <v>142.66999999999999</v>
      </c>
      <c r="H92" s="3">
        <v>0</v>
      </c>
      <c r="I92" s="3">
        <v>142.66999999999999</v>
      </c>
      <c r="K92" t="s">
        <v>491</v>
      </c>
      <c r="M92" s="3"/>
    </row>
    <row r="93" spans="1:13" x14ac:dyDescent="0.15">
      <c r="A93" s="10" t="s">
        <v>1113</v>
      </c>
      <c r="B93" s="2" t="s">
        <v>49</v>
      </c>
      <c r="C93" t="s">
        <v>506</v>
      </c>
      <c r="D93" t="s">
        <v>595</v>
      </c>
      <c r="E93">
        <v>53</v>
      </c>
      <c r="F93" s="9">
        <v>0</v>
      </c>
      <c r="G93" s="3">
        <v>0</v>
      </c>
      <c r="H93" s="3">
        <v>47.33</v>
      </c>
      <c r="I93" s="3">
        <v>47.33</v>
      </c>
      <c r="M93" s="3"/>
    </row>
    <row r="94" spans="1:13" x14ac:dyDescent="0.15">
      <c r="A94" s="10" t="s">
        <v>83</v>
      </c>
      <c r="B94" s="10" t="s">
        <v>79</v>
      </c>
      <c r="C94" t="s">
        <v>500</v>
      </c>
      <c r="D94" t="s">
        <v>596</v>
      </c>
      <c r="E94">
        <v>28</v>
      </c>
      <c r="F94" s="9">
        <v>1</v>
      </c>
      <c r="G94" s="3">
        <v>1</v>
      </c>
      <c r="H94" s="3">
        <v>25</v>
      </c>
      <c r="I94" s="3">
        <v>26</v>
      </c>
      <c r="M94" s="3"/>
    </row>
    <row r="95" spans="1:13" x14ac:dyDescent="0.15">
      <c r="A95" s="10" t="s">
        <v>86</v>
      </c>
      <c r="B95" s="10" t="s">
        <v>85</v>
      </c>
      <c r="C95" t="s">
        <v>5</v>
      </c>
      <c r="D95" t="s">
        <v>596</v>
      </c>
      <c r="E95">
        <v>52</v>
      </c>
      <c r="F95" s="9">
        <v>3</v>
      </c>
      <c r="G95" s="3">
        <v>4</v>
      </c>
      <c r="H95" s="3">
        <v>59</v>
      </c>
      <c r="I95" s="3">
        <v>63</v>
      </c>
      <c r="M95" s="3"/>
    </row>
    <row r="96" spans="1:13" x14ac:dyDescent="0.15">
      <c r="A96" s="10" t="s">
        <v>88</v>
      </c>
      <c r="B96" s="10" t="s">
        <v>87</v>
      </c>
      <c r="C96" t="s">
        <v>501</v>
      </c>
      <c r="D96" t="s">
        <v>596</v>
      </c>
      <c r="E96">
        <v>22</v>
      </c>
      <c r="F96" s="9">
        <v>0</v>
      </c>
      <c r="G96" s="3">
        <v>0</v>
      </c>
      <c r="H96" s="3">
        <v>23.33</v>
      </c>
      <c r="I96" s="3">
        <v>23.33</v>
      </c>
      <c r="K96" t="s">
        <v>497</v>
      </c>
      <c r="M96" s="3"/>
    </row>
    <row r="97" spans="1:13" x14ac:dyDescent="0.15">
      <c r="A97" s="8" t="s">
        <v>1108</v>
      </c>
      <c r="B97" s="14" t="s">
        <v>1019</v>
      </c>
      <c r="C97" t="s">
        <v>494</v>
      </c>
      <c r="D97" t="s">
        <v>595</v>
      </c>
      <c r="E97">
        <v>4</v>
      </c>
      <c r="F97" s="9">
        <v>0</v>
      </c>
      <c r="G97" s="3">
        <v>0</v>
      </c>
      <c r="H97" s="3">
        <v>6</v>
      </c>
      <c r="I97" s="3">
        <v>6</v>
      </c>
      <c r="M97" s="3"/>
    </row>
    <row r="98" spans="1:13" x14ac:dyDescent="0.15">
      <c r="A98" s="10" t="s">
        <v>90</v>
      </c>
      <c r="B98" s="10" t="s">
        <v>89</v>
      </c>
      <c r="C98" t="s">
        <v>497</v>
      </c>
      <c r="D98" t="s">
        <v>595</v>
      </c>
      <c r="E98">
        <v>22</v>
      </c>
      <c r="F98" s="9">
        <v>1</v>
      </c>
      <c r="G98" s="3">
        <v>1.33</v>
      </c>
      <c r="H98" s="3">
        <v>20.67</v>
      </c>
      <c r="I98" s="3">
        <v>22</v>
      </c>
      <c r="L98" s="3"/>
      <c r="M98" s="3"/>
    </row>
    <row r="99" spans="1:13" x14ac:dyDescent="0.15">
      <c r="A99" s="10" t="s">
        <v>1147</v>
      </c>
      <c r="B99" s="10" t="s">
        <v>91</v>
      </c>
      <c r="C99" t="s">
        <v>508</v>
      </c>
      <c r="D99" t="s">
        <v>596</v>
      </c>
      <c r="E99">
        <v>4</v>
      </c>
      <c r="F99" s="9">
        <v>0</v>
      </c>
      <c r="G99" s="3">
        <v>0</v>
      </c>
      <c r="H99" s="3">
        <v>3.33</v>
      </c>
      <c r="I99" s="3">
        <v>3.33</v>
      </c>
      <c r="K99" s="3"/>
      <c r="M99" s="3"/>
    </row>
    <row r="100" spans="1:13" x14ac:dyDescent="0.15">
      <c r="A100" s="10" t="s">
        <v>94</v>
      </c>
      <c r="B100" s="2" t="s">
        <v>93</v>
      </c>
      <c r="C100" t="s">
        <v>3</v>
      </c>
      <c r="D100" t="s">
        <v>595</v>
      </c>
      <c r="E100">
        <v>43</v>
      </c>
      <c r="F100" s="9">
        <v>0</v>
      </c>
      <c r="G100" s="3">
        <v>0</v>
      </c>
      <c r="H100" s="3">
        <v>47</v>
      </c>
      <c r="I100" s="3">
        <v>47</v>
      </c>
      <c r="M100" s="3"/>
    </row>
    <row r="101" spans="1:13" x14ac:dyDescent="0.15">
      <c r="A101" s="10" t="s">
        <v>97</v>
      </c>
      <c r="B101" s="10" t="s">
        <v>605</v>
      </c>
      <c r="C101" t="s">
        <v>500</v>
      </c>
      <c r="D101" t="s">
        <v>596</v>
      </c>
      <c r="E101">
        <v>25</v>
      </c>
      <c r="F101" s="9">
        <v>15</v>
      </c>
      <c r="G101" s="3">
        <v>75.67</v>
      </c>
      <c r="H101" s="3">
        <v>30.67</v>
      </c>
      <c r="I101" s="3">
        <v>106.33</v>
      </c>
      <c r="M101" s="3"/>
    </row>
    <row r="102" spans="1:13" x14ac:dyDescent="0.15">
      <c r="A102" s="10" t="s">
        <v>97</v>
      </c>
      <c r="B102" s="10" t="s">
        <v>96</v>
      </c>
      <c r="C102" t="s">
        <v>490</v>
      </c>
      <c r="D102" t="s">
        <v>595</v>
      </c>
      <c r="E102">
        <v>31</v>
      </c>
      <c r="F102" s="9">
        <v>31</v>
      </c>
      <c r="G102" s="3">
        <v>185.33</v>
      </c>
      <c r="H102" s="3">
        <v>0</v>
      </c>
      <c r="I102" s="3">
        <v>185.33</v>
      </c>
      <c r="M102" s="3"/>
    </row>
    <row r="103" spans="1:13" x14ac:dyDescent="0.15">
      <c r="A103" s="10" t="s">
        <v>97</v>
      </c>
      <c r="B103" s="10" t="s">
        <v>994</v>
      </c>
      <c r="C103" t="s">
        <v>504</v>
      </c>
      <c r="D103" t="s">
        <v>596</v>
      </c>
      <c r="E103">
        <v>7</v>
      </c>
      <c r="F103" s="9">
        <v>7</v>
      </c>
      <c r="G103" s="3">
        <v>25.67</v>
      </c>
      <c r="H103" s="3">
        <v>0</v>
      </c>
      <c r="I103" s="3">
        <v>25.67</v>
      </c>
      <c r="M103" s="3"/>
    </row>
    <row r="104" spans="1:13" x14ac:dyDescent="0.15">
      <c r="A104" s="10" t="s">
        <v>1031</v>
      </c>
      <c r="B104" s="10" t="s">
        <v>772</v>
      </c>
      <c r="C104" t="s">
        <v>2</v>
      </c>
      <c r="D104" t="s">
        <v>596</v>
      </c>
      <c r="E104">
        <v>17</v>
      </c>
      <c r="F104" s="9">
        <v>1</v>
      </c>
      <c r="G104" s="3">
        <v>4</v>
      </c>
      <c r="H104" s="3">
        <v>24.67</v>
      </c>
      <c r="I104" s="3">
        <v>28.67</v>
      </c>
      <c r="K104" t="s">
        <v>6</v>
      </c>
      <c r="M104" s="3"/>
    </row>
    <row r="105" spans="1:13" x14ac:dyDescent="0.15">
      <c r="A105" s="10" t="s">
        <v>572</v>
      </c>
      <c r="B105" s="2" t="s">
        <v>98</v>
      </c>
      <c r="C105" t="s">
        <v>502</v>
      </c>
      <c r="D105" t="s">
        <v>595</v>
      </c>
      <c r="E105">
        <v>15</v>
      </c>
      <c r="F105" s="9">
        <v>0</v>
      </c>
      <c r="G105" s="3">
        <v>0</v>
      </c>
      <c r="H105" s="3">
        <v>13.67</v>
      </c>
      <c r="I105" s="3">
        <v>13.67</v>
      </c>
      <c r="M105" s="3"/>
    </row>
    <row r="106" spans="1:13" x14ac:dyDescent="0.15">
      <c r="A106" s="8" t="s">
        <v>894</v>
      </c>
      <c r="B106" s="8" t="s">
        <v>844</v>
      </c>
      <c r="C106" t="s">
        <v>501</v>
      </c>
      <c r="D106" t="s">
        <v>596</v>
      </c>
      <c r="E106">
        <v>2</v>
      </c>
      <c r="F106" s="9">
        <v>0</v>
      </c>
      <c r="G106" s="3">
        <v>0</v>
      </c>
      <c r="H106" s="3">
        <v>2</v>
      </c>
      <c r="I106" s="3">
        <v>2</v>
      </c>
      <c r="M106" s="3"/>
    </row>
    <row r="107" spans="1:13" x14ac:dyDescent="0.15">
      <c r="A107" s="10" t="s">
        <v>889</v>
      </c>
      <c r="B107" s="10" t="s">
        <v>152</v>
      </c>
      <c r="C107" t="s">
        <v>488</v>
      </c>
      <c r="D107" t="s">
        <v>596</v>
      </c>
      <c r="E107">
        <v>26</v>
      </c>
      <c r="F107" s="9">
        <v>0</v>
      </c>
      <c r="G107" s="3">
        <v>0</v>
      </c>
      <c r="H107" s="3">
        <v>23</v>
      </c>
      <c r="I107" s="3">
        <v>23</v>
      </c>
      <c r="M107" s="3"/>
    </row>
    <row r="108" spans="1:13" x14ac:dyDescent="0.15">
      <c r="A108" s="10" t="s">
        <v>524</v>
      </c>
      <c r="B108" s="10" t="s">
        <v>99</v>
      </c>
      <c r="C108" t="s">
        <v>489</v>
      </c>
      <c r="D108" t="s">
        <v>595</v>
      </c>
      <c r="E108">
        <v>20</v>
      </c>
      <c r="F108" s="9">
        <v>20</v>
      </c>
      <c r="G108" s="3">
        <v>116.33</v>
      </c>
      <c r="H108" s="3">
        <v>0</v>
      </c>
      <c r="I108" s="3">
        <v>116.33</v>
      </c>
      <c r="M108" s="3"/>
    </row>
    <row r="109" spans="1:13" x14ac:dyDescent="0.15">
      <c r="A109" s="10" t="s">
        <v>824</v>
      </c>
      <c r="B109" s="10" t="s">
        <v>100</v>
      </c>
      <c r="C109" t="s">
        <v>485</v>
      </c>
      <c r="D109" t="s">
        <v>596</v>
      </c>
      <c r="E109">
        <v>26</v>
      </c>
      <c r="F109" s="9">
        <v>24</v>
      </c>
      <c r="G109" s="3">
        <v>120</v>
      </c>
      <c r="H109" s="3">
        <v>6</v>
      </c>
      <c r="I109" s="3">
        <v>126</v>
      </c>
      <c r="K109" t="s">
        <v>505</v>
      </c>
      <c r="M109" s="3"/>
    </row>
    <row r="110" spans="1:13" x14ac:dyDescent="0.15">
      <c r="A110" s="10" t="s">
        <v>519</v>
      </c>
      <c r="B110" s="10" t="s">
        <v>34</v>
      </c>
      <c r="C110" t="s">
        <v>501</v>
      </c>
      <c r="D110" t="s">
        <v>596</v>
      </c>
      <c r="E110">
        <v>42</v>
      </c>
      <c r="F110" s="9">
        <v>2</v>
      </c>
      <c r="G110" s="3">
        <v>4.33</v>
      </c>
      <c r="H110" s="3">
        <v>50</v>
      </c>
      <c r="I110" s="3">
        <v>54.33</v>
      </c>
      <c r="M110" s="3"/>
    </row>
    <row r="111" spans="1:13" x14ac:dyDescent="0.15">
      <c r="A111" s="10" t="s">
        <v>615</v>
      </c>
      <c r="B111" s="10" t="s">
        <v>177</v>
      </c>
      <c r="C111" t="s">
        <v>505</v>
      </c>
      <c r="D111" t="s">
        <v>595</v>
      </c>
      <c r="E111">
        <v>4</v>
      </c>
      <c r="F111" s="9">
        <v>0</v>
      </c>
      <c r="G111" s="3">
        <v>0</v>
      </c>
      <c r="H111" s="3">
        <v>5.33</v>
      </c>
      <c r="I111" s="3">
        <v>5.33</v>
      </c>
      <c r="K111" s="10"/>
      <c r="M111" s="3"/>
    </row>
    <row r="112" spans="1:13" x14ac:dyDescent="0.15">
      <c r="A112" s="10" t="s">
        <v>878</v>
      </c>
      <c r="B112" s="10" t="s">
        <v>1116</v>
      </c>
      <c r="C112" t="s">
        <v>508</v>
      </c>
      <c r="D112" t="s">
        <v>596</v>
      </c>
      <c r="E112">
        <v>13</v>
      </c>
      <c r="F112" s="9">
        <v>0</v>
      </c>
      <c r="G112" s="3">
        <v>0</v>
      </c>
      <c r="H112" s="3">
        <v>13.33</v>
      </c>
      <c r="I112" s="3">
        <v>13.33</v>
      </c>
      <c r="K112" s="3" t="s">
        <v>506</v>
      </c>
      <c r="M112" s="3"/>
    </row>
    <row r="113" spans="1:13" x14ac:dyDescent="0.15">
      <c r="A113" s="10" t="s">
        <v>552</v>
      </c>
      <c r="B113" s="2" t="s">
        <v>102</v>
      </c>
      <c r="C113" t="s">
        <v>3</v>
      </c>
      <c r="D113" t="s">
        <v>595</v>
      </c>
      <c r="E113">
        <v>69</v>
      </c>
      <c r="F113" s="9">
        <v>1</v>
      </c>
      <c r="G113" s="3">
        <v>1</v>
      </c>
      <c r="H113" s="3">
        <v>60.67</v>
      </c>
      <c r="I113" s="3">
        <v>61.67</v>
      </c>
      <c r="M113" s="3"/>
    </row>
    <row r="114" spans="1:13" x14ac:dyDescent="0.15">
      <c r="A114" s="10" t="s">
        <v>552</v>
      </c>
      <c r="B114" s="10" t="s">
        <v>169</v>
      </c>
      <c r="C114" t="s">
        <v>503</v>
      </c>
      <c r="D114" t="s">
        <v>595</v>
      </c>
      <c r="E114">
        <v>28</v>
      </c>
      <c r="F114" s="9">
        <v>22</v>
      </c>
      <c r="G114" s="3">
        <v>104</v>
      </c>
      <c r="H114" s="3">
        <v>30.33</v>
      </c>
      <c r="I114" s="3">
        <v>134.33000000000001</v>
      </c>
      <c r="M114" s="3"/>
    </row>
    <row r="115" spans="1:13" x14ac:dyDescent="0.15">
      <c r="A115" s="8" t="s">
        <v>1196</v>
      </c>
      <c r="B115" s="8" t="s">
        <v>347</v>
      </c>
      <c r="C115" t="s">
        <v>507</v>
      </c>
      <c r="D115" t="s">
        <v>596</v>
      </c>
      <c r="E115">
        <v>1</v>
      </c>
      <c r="F115" s="9">
        <v>0</v>
      </c>
      <c r="G115" s="3">
        <v>0</v>
      </c>
      <c r="H115" s="3">
        <v>1</v>
      </c>
      <c r="I115" s="3">
        <v>1</v>
      </c>
      <c r="M115" s="3"/>
    </row>
    <row r="116" spans="1:13" x14ac:dyDescent="0.15">
      <c r="A116" s="10" t="s">
        <v>104</v>
      </c>
      <c r="B116" s="10" t="s">
        <v>103</v>
      </c>
      <c r="C116" t="s">
        <v>508</v>
      </c>
      <c r="D116" t="s">
        <v>596</v>
      </c>
      <c r="E116">
        <v>11</v>
      </c>
      <c r="F116" s="9">
        <v>11</v>
      </c>
      <c r="G116" s="3">
        <v>64.33</v>
      </c>
      <c r="H116" s="3">
        <v>0</v>
      </c>
      <c r="I116" s="3">
        <v>64.33</v>
      </c>
      <c r="K116" s="3"/>
      <c r="M116" s="3"/>
    </row>
    <row r="117" spans="1:13" x14ac:dyDescent="0.15">
      <c r="A117" s="10" t="s">
        <v>991</v>
      </c>
      <c r="B117" s="10" t="s">
        <v>26</v>
      </c>
      <c r="C117" t="s">
        <v>486</v>
      </c>
      <c r="D117" t="s">
        <v>596</v>
      </c>
      <c r="E117">
        <v>13</v>
      </c>
      <c r="F117" s="9">
        <v>8</v>
      </c>
      <c r="G117" s="3">
        <v>34.33</v>
      </c>
      <c r="H117" s="3">
        <v>9</v>
      </c>
      <c r="I117" s="3">
        <v>43.33</v>
      </c>
      <c r="M117" s="3"/>
    </row>
    <row r="118" spans="1:13" x14ac:dyDescent="0.15">
      <c r="A118" s="10" t="s">
        <v>797</v>
      </c>
      <c r="B118" s="2" t="s">
        <v>79</v>
      </c>
      <c r="C118" t="s">
        <v>502</v>
      </c>
      <c r="D118" t="s">
        <v>595</v>
      </c>
      <c r="E118">
        <v>2</v>
      </c>
      <c r="F118" s="9">
        <v>0</v>
      </c>
      <c r="G118" s="3">
        <v>0</v>
      </c>
      <c r="H118" s="3">
        <v>2</v>
      </c>
      <c r="I118" s="3">
        <v>2</v>
      </c>
      <c r="M118" s="3"/>
    </row>
    <row r="119" spans="1:13" x14ac:dyDescent="0.15">
      <c r="A119" s="10" t="s">
        <v>863</v>
      </c>
      <c r="B119" s="10" t="s">
        <v>55</v>
      </c>
      <c r="C119" t="s">
        <v>498</v>
      </c>
      <c r="D119" t="s">
        <v>596</v>
      </c>
      <c r="E119">
        <v>23</v>
      </c>
      <c r="F119" s="9">
        <v>19</v>
      </c>
      <c r="G119" s="3">
        <v>86.67</v>
      </c>
      <c r="H119" s="3">
        <v>9.33</v>
      </c>
      <c r="I119" s="3">
        <v>96</v>
      </c>
      <c r="M119" s="3"/>
    </row>
    <row r="120" spans="1:13" x14ac:dyDescent="0.15">
      <c r="A120" s="10" t="s">
        <v>105</v>
      </c>
      <c r="B120" s="10" t="s">
        <v>25</v>
      </c>
      <c r="C120" t="s">
        <v>2</v>
      </c>
      <c r="D120" t="s">
        <v>596</v>
      </c>
      <c r="E120">
        <v>55</v>
      </c>
      <c r="F120" s="9">
        <v>0</v>
      </c>
      <c r="G120" s="3">
        <v>0</v>
      </c>
      <c r="H120" s="3">
        <v>67</v>
      </c>
      <c r="I120" s="3">
        <v>67</v>
      </c>
      <c r="K120" t="s">
        <v>5</v>
      </c>
      <c r="M120" s="3"/>
    </row>
    <row r="121" spans="1:13" x14ac:dyDescent="0.15">
      <c r="A121" s="8" t="s">
        <v>1131</v>
      </c>
      <c r="B121" s="14" t="s">
        <v>25</v>
      </c>
      <c r="C121" t="s">
        <v>491</v>
      </c>
      <c r="D121" t="s">
        <v>595</v>
      </c>
      <c r="E121">
        <v>1</v>
      </c>
      <c r="F121" s="9">
        <v>0</v>
      </c>
      <c r="G121" s="3">
        <v>0</v>
      </c>
      <c r="H121" s="3">
        <v>1</v>
      </c>
      <c r="I121" s="3">
        <v>1</v>
      </c>
      <c r="M121" s="3"/>
    </row>
    <row r="122" spans="1:13" x14ac:dyDescent="0.15">
      <c r="A122" s="10" t="s">
        <v>107</v>
      </c>
      <c r="B122" s="10" t="s">
        <v>106</v>
      </c>
      <c r="C122" t="s">
        <v>495</v>
      </c>
      <c r="D122" t="s">
        <v>596</v>
      </c>
      <c r="E122">
        <v>26</v>
      </c>
      <c r="F122" s="9">
        <v>26</v>
      </c>
      <c r="G122" s="3">
        <v>137.66999999999999</v>
      </c>
      <c r="H122" s="3">
        <v>0</v>
      </c>
      <c r="I122" s="3">
        <v>137.66999999999999</v>
      </c>
      <c r="M122" s="3"/>
    </row>
    <row r="123" spans="1:13" x14ac:dyDescent="0.15">
      <c r="A123" s="10" t="s">
        <v>107</v>
      </c>
      <c r="B123" s="2" t="s">
        <v>108</v>
      </c>
      <c r="C123" t="s">
        <v>494</v>
      </c>
      <c r="D123" t="s">
        <v>595</v>
      </c>
      <c r="E123">
        <v>40</v>
      </c>
      <c r="F123" s="9">
        <v>0</v>
      </c>
      <c r="G123" s="3">
        <v>0</v>
      </c>
      <c r="H123" s="3">
        <v>42.67</v>
      </c>
      <c r="I123" s="3">
        <v>42.67</v>
      </c>
      <c r="K123" t="s">
        <v>500</v>
      </c>
      <c r="L123" t="s">
        <v>5</v>
      </c>
      <c r="M123" s="3" t="s">
        <v>498</v>
      </c>
    </row>
    <row r="124" spans="1:13" x14ac:dyDescent="0.15">
      <c r="A124" s="10" t="s">
        <v>965</v>
      </c>
      <c r="B124" s="10" t="s">
        <v>153</v>
      </c>
      <c r="C124" t="s">
        <v>489</v>
      </c>
      <c r="D124" t="s">
        <v>595</v>
      </c>
      <c r="E124">
        <v>24</v>
      </c>
      <c r="F124">
        <v>24</v>
      </c>
      <c r="G124" s="3">
        <v>138.33000000000001</v>
      </c>
      <c r="H124" s="3">
        <v>0</v>
      </c>
      <c r="I124" s="3">
        <v>138.33000000000001</v>
      </c>
      <c r="M124" s="3"/>
    </row>
    <row r="125" spans="1:13" x14ac:dyDescent="0.15">
      <c r="A125" s="10" t="s">
        <v>692</v>
      </c>
      <c r="B125" s="10" t="s">
        <v>693</v>
      </c>
      <c r="C125" t="s">
        <v>505</v>
      </c>
      <c r="D125" t="s">
        <v>595</v>
      </c>
      <c r="E125">
        <v>6</v>
      </c>
      <c r="F125">
        <v>0</v>
      </c>
      <c r="G125" s="3">
        <v>0</v>
      </c>
      <c r="H125" s="3">
        <v>7.67</v>
      </c>
      <c r="I125" s="3">
        <v>7.67</v>
      </c>
      <c r="K125" s="10"/>
      <c r="M125" s="3"/>
    </row>
    <row r="126" spans="1:13" x14ac:dyDescent="0.15">
      <c r="A126" s="10" t="s">
        <v>645</v>
      </c>
      <c r="B126" s="10" t="s">
        <v>275</v>
      </c>
      <c r="C126" t="s">
        <v>5</v>
      </c>
      <c r="D126" t="s">
        <v>596</v>
      </c>
      <c r="E126">
        <v>16</v>
      </c>
      <c r="F126" s="9">
        <v>16</v>
      </c>
      <c r="G126" s="3">
        <v>76.33</v>
      </c>
      <c r="H126" s="3">
        <v>0</v>
      </c>
      <c r="I126" s="3">
        <v>76.33</v>
      </c>
      <c r="M126" s="3"/>
    </row>
    <row r="127" spans="1:13" x14ac:dyDescent="0.15">
      <c r="A127" s="10" t="s">
        <v>731</v>
      </c>
      <c r="B127" s="10" t="s">
        <v>240</v>
      </c>
      <c r="C127" t="s">
        <v>503</v>
      </c>
      <c r="D127" t="s">
        <v>595</v>
      </c>
      <c r="E127">
        <v>22</v>
      </c>
      <c r="F127" s="9">
        <v>17</v>
      </c>
      <c r="G127" s="3">
        <v>82.33</v>
      </c>
      <c r="H127" s="3">
        <v>21.33</v>
      </c>
      <c r="I127" s="3">
        <v>103.67</v>
      </c>
      <c r="M127" s="3"/>
    </row>
    <row r="128" spans="1:13" x14ac:dyDescent="0.15">
      <c r="A128" s="10" t="s">
        <v>110</v>
      </c>
      <c r="B128" s="10" t="s">
        <v>109</v>
      </c>
      <c r="C128" t="s">
        <v>493</v>
      </c>
      <c r="D128" t="s">
        <v>595</v>
      </c>
      <c r="E128">
        <v>65</v>
      </c>
      <c r="F128" s="9">
        <v>0</v>
      </c>
      <c r="G128" s="3">
        <v>0</v>
      </c>
      <c r="H128" s="3">
        <v>58</v>
      </c>
      <c r="I128" s="3">
        <v>58</v>
      </c>
      <c r="K128" s="10"/>
      <c r="M128" s="3"/>
    </row>
    <row r="129" spans="1:13" x14ac:dyDescent="0.15">
      <c r="A129" s="10" t="s">
        <v>736</v>
      </c>
      <c r="B129" s="10" t="s">
        <v>301</v>
      </c>
      <c r="C129" t="s">
        <v>499</v>
      </c>
      <c r="D129" t="s">
        <v>595</v>
      </c>
      <c r="E129">
        <v>34</v>
      </c>
      <c r="F129" s="9">
        <v>13</v>
      </c>
      <c r="G129" s="3">
        <v>67</v>
      </c>
      <c r="H129" s="3">
        <v>28.33</v>
      </c>
      <c r="I129" s="3">
        <v>95.33</v>
      </c>
      <c r="K129" s="10"/>
      <c r="M129" s="3"/>
    </row>
    <row r="130" spans="1:13" x14ac:dyDescent="0.15">
      <c r="A130" s="8" t="s">
        <v>1071</v>
      </c>
      <c r="B130" s="8" t="s">
        <v>363</v>
      </c>
      <c r="C130" t="s">
        <v>503</v>
      </c>
      <c r="D130" t="s">
        <v>595</v>
      </c>
      <c r="E130">
        <v>3</v>
      </c>
      <c r="F130" s="9">
        <v>0</v>
      </c>
      <c r="G130" s="3">
        <v>0</v>
      </c>
      <c r="H130" s="3">
        <v>3</v>
      </c>
      <c r="I130" s="3">
        <v>3</v>
      </c>
      <c r="M130" s="3"/>
    </row>
    <row r="131" spans="1:13" x14ac:dyDescent="0.15">
      <c r="A131" s="10" t="s">
        <v>113</v>
      </c>
      <c r="B131" s="10" t="s">
        <v>112</v>
      </c>
      <c r="C131" t="s">
        <v>501</v>
      </c>
      <c r="D131" t="s">
        <v>596</v>
      </c>
      <c r="E131">
        <v>11</v>
      </c>
      <c r="F131" s="9">
        <v>9</v>
      </c>
      <c r="G131" s="3">
        <v>40.67</v>
      </c>
      <c r="H131" s="3">
        <v>5</v>
      </c>
      <c r="I131" s="3">
        <v>45.67</v>
      </c>
      <c r="K131" t="s">
        <v>6</v>
      </c>
      <c r="M131" s="3"/>
    </row>
    <row r="132" spans="1:13" x14ac:dyDescent="0.15">
      <c r="A132" s="10" t="s">
        <v>1179</v>
      </c>
      <c r="B132" s="10" t="s">
        <v>129</v>
      </c>
      <c r="C132" t="s">
        <v>5</v>
      </c>
      <c r="D132" t="s">
        <v>596</v>
      </c>
      <c r="E132">
        <v>3</v>
      </c>
      <c r="F132" s="9">
        <v>0</v>
      </c>
      <c r="G132" s="3">
        <v>0</v>
      </c>
      <c r="H132" s="3">
        <v>4.67</v>
      </c>
      <c r="I132" s="3">
        <v>4.67</v>
      </c>
      <c r="M132" s="3"/>
    </row>
    <row r="133" spans="1:13" x14ac:dyDescent="0.15">
      <c r="A133" s="10" t="s">
        <v>830</v>
      </c>
      <c r="B133" s="10" t="s">
        <v>605</v>
      </c>
      <c r="C133" t="s">
        <v>4</v>
      </c>
      <c r="D133" t="s">
        <v>596</v>
      </c>
      <c r="E133">
        <v>46</v>
      </c>
      <c r="F133" s="9">
        <v>3</v>
      </c>
      <c r="G133" s="3">
        <v>9.67</v>
      </c>
      <c r="H133" s="3">
        <v>68</v>
      </c>
      <c r="I133" s="3">
        <v>77.67</v>
      </c>
      <c r="M133" s="3"/>
    </row>
    <row r="134" spans="1:13" x14ac:dyDescent="0.15">
      <c r="A134" s="10" t="s">
        <v>1120</v>
      </c>
      <c r="B134" s="2" t="s">
        <v>1121</v>
      </c>
      <c r="C134" t="s">
        <v>506</v>
      </c>
      <c r="D134" t="s">
        <v>595</v>
      </c>
      <c r="E134">
        <v>1</v>
      </c>
      <c r="F134" s="9">
        <v>0</v>
      </c>
      <c r="G134" s="3">
        <v>0</v>
      </c>
      <c r="H134" s="3">
        <v>3</v>
      </c>
      <c r="I134" s="3">
        <v>3</v>
      </c>
      <c r="M134" s="3"/>
    </row>
    <row r="135" spans="1:13" x14ac:dyDescent="0.15">
      <c r="A135" s="10" t="s">
        <v>114</v>
      </c>
      <c r="B135" s="10" t="s">
        <v>1207</v>
      </c>
      <c r="C135" t="s">
        <v>493</v>
      </c>
      <c r="D135" t="s">
        <v>595</v>
      </c>
      <c r="E135">
        <v>29</v>
      </c>
      <c r="F135" s="9">
        <v>0</v>
      </c>
      <c r="G135" s="3">
        <v>0</v>
      </c>
      <c r="H135" s="3">
        <v>32</v>
      </c>
      <c r="I135" s="3">
        <v>32</v>
      </c>
      <c r="K135" s="10" t="s">
        <v>506</v>
      </c>
      <c r="L135" t="s">
        <v>508</v>
      </c>
      <c r="M135" s="3" t="s">
        <v>5</v>
      </c>
    </row>
    <row r="136" spans="1:13" x14ac:dyDescent="0.15">
      <c r="A136" s="10" t="s">
        <v>114</v>
      </c>
      <c r="B136" s="2" t="s">
        <v>719</v>
      </c>
      <c r="C136" t="s">
        <v>506</v>
      </c>
      <c r="D136" t="s">
        <v>595</v>
      </c>
      <c r="E136">
        <v>2</v>
      </c>
      <c r="F136" s="9">
        <v>2</v>
      </c>
      <c r="G136" s="3">
        <v>7</v>
      </c>
      <c r="H136" s="3">
        <v>0</v>
      </c>
      <c r="I136" s="3">
        <v>7</v>
      </c>
      <c r="M136" s="3"/>
    </row>
    <row r="137" spans="1:13" x14ac:dyDescent="0.15">
      <c r="A137" s="10" t="s">
        <v>114</v>
      </c>
      <c r="B137" s="2" t="s">
        <v>1205</v>
      </c>
      <c r="C137" t="s">
        <v>506</v>
      </c>
      <c r="D137" t="s">
        <v>595</v>
      </c>
      <c r="E137">
        <v>32</v>
      </c>
      <c r="F137" s="9">
        <v>32</v>
      </c>
      <c r="G137" s="3">
        <v>180.67</v>
      </c>
      <c r="H137" s="3">
        <v>0</v>
      </c>
      <c r="I137" s="3">
        <v>180.67</v>
      </c>
      <c r="M137" s="3"/>
    </row>
    <row r="138" spans="1:13" x14ac:dyDescent="0.15">
      <c r="A138" s="10" t="s">
        <v>117</v>
      </c>
      <c r="B138" s="10" t="s">
        <v>118</v>
      </c>
      <c r="C138" t="s">
        <v>503</v>
      </c>
      <c r="D138" t="s">
        <v>595</v>
      </c>
      <c r="E138">
        <v>6</v>
      </c>
      <c r="F138" s="9">
        <v>0</v>
      </c>
      <c r="G138" s="3">
        <v>0</v>
      </c>
      <c r="H138" s="3">
        <v>6</v>
      </c>
      <c r="I138" s="3">
        <v>6</v>
      </c>
      <c r="M138" s="3"/>
    </row>
    <row r="139" spans="1:13" x14ac:dyDescent="0.15">
      <c r="A139" s="8" t="s">
        <v>117</v>
      </c>
      <c r="B139" s="14" t="s">
        <v>660</v>
      </c>
      <c r="C139" t="s">
        <v>494</v>
      </c>
      <c r="D139" t="s">
        <v>595</v>
      </c>
      <c r="E139">
        <v>1</v>
      </c>
      <c r="F139" s="9">
        <v>0</v>
      </c>
      <c r="G139" s="3">
        <v>0</v>
      </c>
      <c r="H139" s="3">
        <v>1</v>
      </c>
      <c r="I139" s="3">
        <v>1</v>
      </c>
      <c r="M139" s="3"/>
    </row>
    <row r="140" spans="1:13" x14ac:dyDescent="0.15">
      <c r="A140" s="10" t="s">
        <v>1033</v>
      </c>
      <c r="B140" s="10" t="s">
        <v>720</v>
      </c>
      <c r="C140" t="s">
        <v>488</v>
      </c>
      <c r="D140" t="s">
        <v>596</v>
      </c>
      <c r="E140">
        <v>10</v>
      </c>
      <c r="F140" s="9">
        <v>10</v>
      </c>
      <c r="G140" s="3">
        <v>48.67</v>
      </c>
      <c r="H140" s="3">
        <v>0</v>
      </c>
      <c r="I140" s="3">
        <v>48.67</v>
      </c>
      <c r="M140" s="3"/>
    </row>
    <row r="141" spans="1:13" x14ac:dyDescent="0.15">
      <c r="A141" s="10" t="s">
        <v>119</v>
      </c>
      <c r="B141" s="10" t="s">
        <v>101</v>
      </c>
      <c r="C141" t="s">
        <v>492</v>
      </c>
      <c r="D141" t="s">
        <v>596</v>
      </c>
      <c r="E141">
        <v>32</v>
      </c>
      <c r="F141" s="9">
        <v>32</v>
      </c>
      <c r="G141" s="3">
        <v>168</v>
      </c>
      <c r="H141" s="3">
        <v>0</v>
      </c>
      <c r="I141" s="3">
        <v>168</v>
      </c>
      <c r="M141" s="3"/>
    </row>
    <row r="142" spans="1:13" x14ac:dyDescent="0.15">
      <c r="A142" s="10" t="s">
        <v>597</v>
      </c>
      <c r="B142" s="10" t="s">
        <v>598</v>
      </c>
      <c r="C142" t="s">
        <v>499</v>
      </c>
      <c r="D142" t="s">
        <v>595</v>
      </c>
      <c r="E142">
        <v>23</v>
      </c>
      <c r="F142" s="9">
        <v>23</v>
      </c>
      <c r="G142" s="3">
        <v>132</v>
      </c>
      <c r="H142" s="3">
        <v>0</v>
      </c>
      <c r="I142" s="3">
        <v>132</v>
      </c>
      <c r="K142" s="10"/>
      <c r="M142" s="3"/>
    </row>
    <row r="143" spans="1:13" x14ac:dyDescent="0.15">
      <c r="A143" s="10" t="s">
        <v>520</v>
      </c>
      <c r="B143" s="2" t="s">
        <v>62</v>
      </c>
      <c r="C143" t="s">
        <v>3</v>
      </c>
      <c r="D143" t="s">
        <v>595</v>
      </c>
      <c r="E143">
        <v>42</v>
      </c>
      <c r="F143" s="9">
        <v>0</v>
      </c>
      <c r="G143" s="3">
        <v>0</v>
      </c>
      <c r="H143" s="3">
        <v>33.67</v>
      </c>
      <c r="I143" s="3">
        <v>33.67</v>
      </c>
      <c r="K143" t="s">
        <v>488</v>
      </c>
      <c r="M143" s="3"/>
    </row>
    <row r="144" spans="1:13" x14ac:dyDescent="0.15">
      <c r="A144" s="10" t="s">
        <v>1027</v>
      </c>
      <c r="B144" s="10" t="s">
        <v>1028</v>
      </c>
      <c r="C144" t="s">
        <v>498</v>
      </c>
      <c r="D144" t="s">
        <v>596</v>
      </c>
      <c r="E144">
        <v>7</v>
      </c>
      <c r="F144" s="9">
        <v>4</v>
      </c>
      <c r="G144" s="3">
        <v>19.329999999999998</v>
      </c>
      <c r="H144" s="3">
        <v>12</v>
      </c>
      <c r="I144" s="3">
        <v>31.33</v>
      </c>
      <c r="M144" s="3"/>
    </row>
    <row r="145" spans="1:13" x14ac:dyDescent="0.15">
      <c r="A145" s="10" t="s">
        <v>535</v>
      </c>
      <c r="B145" s="10" t="s">
        <v>121</v>
      </c>
      <c r="C145" t="s">
        <v>505</v>
      </c>
      <c r="D145" t="s">
        <v>595</v>
      </c>
      <c r="E145">
        <v>67</v>
      </c>
      <c r="F145" s="9">
        <v>0</v>
      </c>
      <c r="G145" s="3">
        <v>0</v>
      </c>
      <c r="H145" s="3">
        <v>61.33</v>
      </c>
      <c r="I145" s="3">
        <v>61.33</v>
      </c>
      <c r="K145" s="10"/>
      <c r="M145" s="3"/>
    </row>
    <row r="146" spans="1:13" x14ac:dyDescent="0.15">
      <c r="A146" s="10" t="s">
        <v>123</v>
      </c>
      <c r="B146" s="10" t="s">
        <v>122</v>
      </c>
      <c r="C146" t="s">
        <v>501</v>
      </c>
      <c r="D146" t="s">
        <v>596</v>
      </c>
      <c r="E146">
        <v>4</v>
      </c>
      <c r="F146" s="9">
        <v>0</v>
      </c>
      <c r="G146" s="3">
        <v>0</v>
      </c>
      <c r="H146" s="3">
        <v>8</v>
      </c>
      <c r="I146" s="3">
        <v>8</v>
      </c>
      <c r="M146" s="3"/>
    </row>
    <row r="147" spans="1:13" x14ac:dyDescent="0.15">
      <c r="A147" s="10" t="s">
        <v>817</v>
      </c>
      <c r="B147" s="10" t="s">
        <v>155</v>
      </c>
      <c r="C147" t="s">
        <v>504</v>
      </c>
      <c r="D147" t="s">
        <v>596</v>
      </c>
      <c r="E147">
        <v>43</v>
      </c>
      <c r="F147" s="9">
        <v>0</v>
      </c>
      <c r="G147" s="3">
        <v>0</v>
      </c>
      <c r="H147" s="3">
        <v>58.67</v>
      </c>
      <c r="I147" s="3">
        <v>58.67</v>
      </c>
      <c r="M147" s="3"/>
    </row>
    <row r="148" spans="1:13" x14ac:dyDescent="0.15">
      <c r="A148" s="10" t="s">
        <v>792</v>
      </c>
      <c r="B148" s="10" t="s">
        <v>791</v>
      </c>
      <c r="C148" t="s">
        <v>487</v>
      </c>
      <c r="D148" t="s">
        <v>595</v>
      </c>
      <c r="E148">
        <v>5</v>
      </c>
      <c r="F148" s="9">
        <v>0</v>
      </c>
      <c r="G148" s="3">
        <v>0</v>
      </c>
      <c r="H148" s="3">
        <v>4.67</v>
      </c>
      <c r="I148" s="3">
        <v>4.67</v>
      </c>
      <c r="M148" s="3"/>
    </row>
    <row r="149" spans="1:13" x14ac:dyDescent="0.15">
      <c r="A149" s="10" t="s">
        <v>124</v>
      </c>
      <c r="B149" s="10" t="s">
        <v>34</v>
      </c>
      <c r="C149" t="s">
        <v>500</v>
      </c>
      <c r="D149" t="s">
        <v>596</v>
      </c>
      <c r="E149">
        <v>23</v>
      </c>
      <c r="F149" s="9">
        <v>18</v>
      </c>
      <c r="G149" s="3">
        <v>89</v>
      </c>
      <c r="H149" s="3">
        <v>13</v>
      </c>
      <c r="I149" s="3">
        <v>102</v>
      </c>
      <c r="K149" t="s">
        <v>503</v>
      </c>
      <c r="L149" t="s">
        <v>496</v>
      </c>
      <c r="M149" s="3"/>
    </row>
    <row r="150" spans="1:13" x14ac:dyDescent="0.15">
      <c r="A150" s="10" t="s">
        <v>126</v>
      </c>
      <c r="B150" s="10" t="s">
        <v>125</v>
      </c>
      <c r="C150" t="s">
        <v>489</v>
      </c>
      <c r="D150" t="s">
        <v>595</v>
      </c>
      <c r="E150">
        <v>51</v>
      </c>
      <c r="F150" s="9">
        <v>0</v>
      </c>
      <c r="G150" s="3">
        <v>0</v>
      </c>
      <c r="H150" s="3">
        <v>55.33</v>
      </c>
      <c r="I150" s="3">
        <v>55.33</v>
      </c>
      <c r="M150" s="3"/>
    </row>
    <row r="151" spans="1:13" x14ac:dyDescent="0.15">
      <c r="A151" s="10" t="s">
        <v>128</v>
      </c>
      <c r="B151" s="10" t="s">
        <v>127</v>
      </c>
      <c r="C151" t="s">
        <v>499</v>
      </c>
      <c r="D151" t="s">
        <v>595</v>
      </c>
      <c r="E151">
        <v>48</v>
      </c>
      <c r="F151">
        <v>0</v>
      </c>
      <c r="G151" s="3">
        <v>0</v>
      </c>
      <c r="H151" s="3">
        <v>47.33</v>
      </c>
      <c r="I151" s="3">
        <v>47.33</v>
      </c>
      <c r="K151" s="10"/>
      <c r="M151" s="3"/>
    </row>
    <row r="152" spans="1:13" x14ac:dyDescent="0.15">
      <c r="A152" s="10" t="s">
        <v>546</v>
      </c>
      <c r="B152" s="2" t="s">
        <v>131</v>
      </c>
      <c r="C152" t="s">
        <v>491</v>
      </c>
      <c r="D152" t="s">
        <v>595</v>
      </c>
      <c r="E152">
        <v>67</v>
      </c>
      <c r="F152">
        <v>0</v>
      </c>
      <c r="G152" s="3">
        <v>0</v>
      </c>
      <c r="H152" s="3">
        <v>61.33</v>
      </c>
      <c r="I152" s="3">
        <v>61.33</v>
      </c>
      <c r="M152" s="3"/>
    </row>
    <row r="153" spans="1:13" x14ac:dyDescent="0.15">
      <c r="A153" s="8" t="s">
        <v>133</v>
      </c>
      <c r="B153" s="14" t="s">
        <v>132</v>
      </c>
      <c r="C153" t="s">
        <v>494</v>
      </c>
      <c r="D153" t="s">
        <v>595</v>
      </c>
      <c r="E153">
        <v>1</v>
      </c>
      <c r="F153" s="9">
        <v>0</v>
      </c>
      <c r="G153" s="3">
        <v>0</v>
      </c>
      <c r="H153" s="3">
        <v>1</v>
      </c>
      <c r="I153" s="3">
        <v>1</v>
      </c>
      <c r="M153" s="3"/>
    </row>
    <row r="154" spans="1:13" x14ac:dyDescent="0.15">
      <c r="A154" s="10" t="s">
        <v>134</v>
      </c>
      <c r="B154" s="10" t="s">
        <v>55</v>
      </c>
      <c r="C154" t="s">
        <v>503</v>
      </c>
      <c r="D154" t="s">
        <v>595</v>
      </c>
      <c r="E154">
        <v>8</v>
      </c>
      <c r="F154" s="9">
        <v>0</v>
      </c>
      <c r="G154" s="3">
        <v>0</v>
      </c>
      <c r="H154" s="3">
        <v>5.67</v>
      </c>
      <c r="I154" s="3">
        <v>5.67</v>
      </c>
      <c r="M154" s="3"/>
    </row>
    <row r="155" spans="1:13" x14ac:dyDescent="0.15">
      <c r="A155" s="10" t="s">
        <v>137</v>
      </c>
      <c r="B155" s="10" t="s">
        <v>115</v>
      </c>
      <c r="C155" t="s">
        <v>490</v>
      </c>
      <c r="D155" t="s">
        <v>595</v>
      </c>
      <c r="E155">
        <v>9</v>
      </c>
      <c r="F155" s="9">
        <v>0</v>
      </c>
      <c r="G155" s="3">
        <v>0</v>
      </c>
      <c r="H155" s="3">
        <v>12</v>
      </c>
      <c r="I155" s="3">
        <v>12</v>
      </c>
      <c r="M155" s="3"/>
    </row>
    <row r="156" spans="1:13" x14ac:dyDescent="0.15">
      <c r="A156" s="10" t="s">
        <v>137</v>
      </c>
      <c r="B156" s="10" t="s">
        <v>136</v>
      </c>
      <c r="C156" t="s">
        <v>504</v>
      </c>
      <c r="D156" t="s">
        <v>596</v>
      </c>
      <c r="E156">
        <v>5</v>
      </c>
      <c r="F156" s="9">
        <v>0</v>
      </c>
      <c r="G156" s="3">
        <v>0</v>
      </c>
      <c r="H156" s="3">
        <v>12.67</v>
      </c>
      <c r="I156" s="3">
        <v>12.67</v>
      </c>
      <c r="K156" t="s">
        <v>493</v>
      </c>
      <c r="M156" s="3"/>
    </row>
    <row r="157" spans="1:13" x14ac:dyDescent="0.15">
      <c r="A157" s="10" t="s">
        <v>103</v>
      </c>
      <c r="B157" s="10" t="s">
        <v>138</v>
      </c>
      <c r="C157" t="s">
        <v>487</v>
      </c>
      <c r="D157" t="s">
        <v>595</v>
      </c>
      <c r="E157">
        <v>31</v>
      </c>
      <c r="F157" s="9">
        <v>30</v>
      </c>
      <c r="G157" s="3">
        <v>154.33000000000001</v>
      </c>
      <c r="H157" s="3">
        <v>1</v>
      </c>
      <c r="I157" s="3">
        <v>155.33000000000001</v>
      </c>
      <c r="M157" s="3"/>
    </row>
    <row r="158" spans="1:13" x14ac:dyDescent="0.15">
      <c r="A158" s="10" t="s">
        <v>1135</v>
      </c>
      <c r="B158" s="10" t="s">
        <v>25</v>
      </c>
      <c r="C158" t="s">
        <v>487</v>
      </c>
      <c r="D158" t="s">
        <v>595</v>
      </c>
      <c r="E158">
        <v>1</v>
      </c>
      <c r="F158" s="9">
        <v>0</v>
      </c>
      <c r="G158" s="3">
        <v>0</v>
      </c>
      <c r="H158" s="3">
        <v>1.67</v>
      </c>
      <c r="I158" s="3">
        <v>1.67</v>
      </c>
      <c r="M158" s="3"/>
    </row>
    <row r="159" spans="1:13" x14ac:dyDescent="0.15">
      <c r="A159" s="10" t="s">
        <v>536</v>
      </c>
      <c r="B159" s="10" t="s">
        <v>139</v>
      </c>
      <c r="C159" t="s">
        <v>492</v>
      </c>
      <c r="D159" t="s">
        <v>596</v>
      </c>
      <c r="E159">
        <v>8</v>
      </c>
      <c r="F159" s="9">
        <v>8</v>
      </c>
      <c r="G159" s="3">
        <v>34.33</v>
      </c>
      <c r="H159" s="3">
        <v>0</v>
      </c>
      <c r="I159" s="3">
        <v>34.33</v>
      </c>
      <c r="K159" t="s">
        <v>496</v>
      </c>
      <c r="M159" s="3"/>
    </row>
    <row r="160" spans="1:13" x14ac:dyDescent="0.15">
      <c r="A160" s="10" t="s">
        <v>688</v>
      </c>
      <c r="B160" s="10" t="s">
        <v>689</v>
      </c>
      <c r="C160" t="s">
        <v>500</v>
      </c>
      <c r="D160" t="s">
        <v>596</v>
      </c>
      <c r="E160">
        <v>2</v>
      </c>
      <c r="F160" s="9">
        <v>0</v>
      </c>
      <c r="G160" s="3">
        <v>0</v>
      </c>
      <c r="H160" s="3">
        <v>4</v>
      </c>
      <c r="I160" s="3">
        <v>4</v>
      </c>
      <c r="M160" s="3"/>
    </row>
    <row r="161" spans="1:13" x14ac:dyDescent="0.15">
      <c r="A161" s="10" t="s">
        <v>532</v>
      </c>
      <c r="B161" s="10" t="s">
        <v>140</v>
      </c>
      <c r="C161" t="s">
        <v>487</v>
      </c>
      <c r="D161" t="s">
        <v>595</v>
      </c>
      <c r="E161">
        <v>55</v>
      </c>
      <c r="F161" s="9">
        <v>1</v>
      </c>
      <c r="G161" s="3">
        <v>1</v>
      </c>
      <c r="H161" s="3">
        <v>42</v>
      </c>
      <c r="I161" s="3">
        <v>43</v>
      </c>
      <c r="K161" t="s">
        <v>494</v>
      </c>
      <c r="M161" s="3"/>
    </row>
    <row r="162" spans="1:13" x14ac:dyDescent="0.15">
      <c r="A162" s="10" t="s">
        <v>987</v>
      </c>
      <c r="B162" s="10" t="s">
        <v>14</v>
      </c>
      <c r="C162" t="s">
        <v>501</v>
      </c>
      <c r="D162" t="s">
        <v>596</v>
      </c>
      <c r="E162">
        <v>13</v>
      </c>
      <c r="F162" s="9">
        <v>1</v>
      </c>
      <c r="G162" s="3">
        <v>0.33</v>
      </c>
      <c r="H162" s="3">
        <v>21</v>
      </c>
      <c r="I162" s="3">
        <v>21.33</v>
      </c>
      <c r="M162" s="3"/>
    </row>
    <row r="163" spans="1:13" x14ac:dyDescent="0.15">
      <c r="A163" s="10" t="s">
        <v>142</v>
      </c>
      <c r="B163" s="10" t="s">
        <v>141</v>
      </c>
      <c r="C163" t="s">
        <v>508</v>
      </c>
      <c r="D163" t="s">
        <v>596</v>
      </c>
      <c r="E163">
        <v>8</v>
      </c>
      <c r="F163" s="9">
        <v>5</v>
      </c>
      <c r="G163" s="3">
        <v>26</v>
      </c>
      <c r="H163" s="3">
        <v>8</v>
      </c>
      <c r="I163" s="3">
        <v>34</v>
      </c>
      <c r="K163" s="3"/>
      <c r="M163" s="3"/>
    </row>
    <row r="164" spans="1:13" x14ac:dyDescent="0.15">
      <c r="A164" s="10" t="s">
        <v>144</v>
      </c>
      <c r="B164" s="10" t="s">
        <v>143</v>
      </c>
      <c r="C164" t="s">
        <v>505</v>
      </c>
      <c r="D164" t="s">
        <v>595</v>
      </c>
      <c r="E164">
        <v>7</v>
      </c>
      <c r="F164" s="9">
        <v>1</v>
      </c>
      <c r="G164" s="3">
        <v>7</v>
      </c>
      <c r="H164" s="3">
        <v>10.67</v>
      </c>
      <c r="I164" s="3">
        <v>17.670000000000002</v>
      </c>
      <c r="K164" s="10"/>
      <c r="M164" s="3"/>
    </row>
    <row r="165" spans="1:13" x14ac:dyDescent="0.15">
      <c r="A165" s="10" t="s">
        <v>618</v>
      </c>
      <c r="B165" s="10" t="s">
        <v>131</v>
      </c>
      <c r="C165" t="s">
        <v>505</v>
      </c>
      <c r="D165" t="s">
        <v>595</v>
      </c>
      <c r="E165">
        <v>32</v>
      </c>
      <c r="F165" s="9">
        <v>32</v>
      </c>
      <c r="G165" s="3">
        <v>205.33</v>
      </c>
      <c r="H165" s="3">
        <v>0</v>
      </c>
      <c r="I165" s="3">
        <v>205.33</v>
      </c>
      <c r="M165" s="3"/>
    </row>
    <row r="166" spans="1:13" x14ac:dyDescent="0.15">
      <c r="A166" s="10" t="s">
        <v>146</v>
      </c>
      <c r="B166" s="2" t="s">
        <v>145</v>
      </c>
      <c r="C166" t="s">
        <v>6</v>
      </c>
      <c r="D166" t="s">
        <v>595</v>
      </c>
      <c r="E166">
        <v>49</v>
      </c>
      <c r="F166" s="9">
        <v>0</v>
      </c>
      <c r="G166" s="3">
        <v>0</v>
      </c>
      <c r="H166" s="3">
        <v>48</v>
      </c>
      <c r="I166" s="3">
        <v>48</v>
      </c>
      <c r="M166" s="3"/>
    </row>
    <row r="167" spans="1:13" x14ac:dyDescent="0.15">
      <c r="A167" s="10" t="s">
        <v>146</v>
      </c>
      <c r="B167" s="10" t="s">
        <v>1191</v>
      </c>
      <c r="C167" t="s">
        <v>492</v>
      </c>
      <c r="D167" t="s">
        <v>596</v>
      </c>
      <c r="E167">
        <v>2</v>
      </c>
      <c r="F167" s="9">
        <v>0</v>
      </c>
      <c r="G167" s="3">
        <v>0</v>
      </c>
      <c r="H167" s="3">
        <v>3.67</v>
      </c>
      <c r="I167" s="3">
        <v>3.67</v>
      </c>
      <c r="M167" s="3"/>
    </row>
    <row r="168" spans="1:13" x14ac:dyDescent="0.15">
      <c r="A168" s="10" t="s">
        <v>146</v>
      </c>
      <c r="B168" s="10" t="s">
        <v>84</v>
      </c>
      <c r="C168" t="s">
        <v>489</v>
      </c>
      <c r="D168" t="s">
        <v>595</v>
      </c>
      <c r="E168">
        <v>47</v>
      </c>
      <c r="F168" s="9">
        <v>0</v>
      </c>
      <c r="G168" s="3">
        <v>0</v>
      </c>
      <c r="H168" s="3">
        <v>45.67</v>
      </c>
      <c r="I168" s="3">
        <v>45.67</v>
      </c>
      <c r="M168" s="3"/>
    </row>
    <row r="169" spans="1:13" x14ac:dyDescent="0.15">
      <c r="A169" s="10" t="s">
        <v>150</v>
      </c>
      <c r="B169" s="10" t="s">
        <v>149</v>
      </c>
      <c r="C169" t="s">
        <v>495</v>
      </c>
      <c r="D169" t="s">
        <v>596</v>
      </c>
      <c r="E169">
        <v>3</v>
      </c>
      <c r="F169" s="9">
        <v>0</v>
      </c>
      <c r="G169" s="3">
        <v>0</v>
      </c>
      <c r="H169" s="3">
        <v>3</v>
      </c>
      <c r="I169" s="3">
        <v>3</v>
      </c>
      <c r="M169" s="3"/>
    </row>
    <row r="170" spans="1:13" x14ac:dyDescent="0.15">
      <c r="A170" s="10" t="s">
        <v>666</v>
      </c>
      <c r="B170" s="10" t="s">
        <v>87</v>
      </c>
      <c r="C170" t="s">
        <v>508</v>
      </c>
      <c r="D170" t="s">
        <v>596</v>
      </c>
      <c r="E170">
        <v>30</v>
      </c>
      <c r="F170" s="9">
        <v>0</v>
      </c>
      <c r="G170" s="3">
        <v>0</v>
      </c>
      <c r="H170" s="3">
        <v>36.67</v>
      </c>
      <c r="I170" s="3">
        <v>36.67</v>
      </c>
      <c r="K170" s="3"/>
      <c r="M170" s="3"/>
    </row>
    <row r="171" spans="1:13" x14ac:dyDescent="0.15">
      <c r="A171" s="10" t="s">
        <v>1133</v>
      </c>
      <c r="B171" s="10" t="s">
        <v>115</v>
      </c>
      <c r="C171" t="s">
        <v>487</v>
      </c>
      <c r="D171" t="s">
        <v>595</v>
      </c>
      <c r="E171">
        <v>17</v>
      </c>
      <c r="F171" s="9">
        <v>0</v>
      </c>
      <c r="G171" s="3">
        <v>0</v>
      </c>
      <c r="H171" s="3">
        <v>19</v>
      </c>
      <c r="I171" s="3">
        <v>19</v>
      </c>
      <c r="M171" s="3"/>
    </row>
    <row r="172" spans="1:13" x14ac:dyDescent="0.15">
      <c r="A172" s="10" t="s">
        <v>758</v>
      </c>
      <c r="B172" s="2" t="s">
        <v>757</v>
      </c>
      <c r="C172" t="s">
        <v>3</v>
      </c>
      <c r="D172" t="s">
        <v>595</v>
      </c>
      <c r="E172">
        <v>7</v>
      </c>
      <c r="F172" s="9">
        <v>5</v>
      </c>
      <c r="G172" s="3">
        <v>26.33</v>
      </c>
      <c r="H172" s="3">
        <v>6</v>
      </c>
      <c r="I172" s="3">
        <v>32.33</v>
      </c>
      <c r="M172" s="3"/>
    </row>
    <row r="173" spans="1:13" x14ac:dyDescent="0.15">
      <c r="A173" s="10" t="s">
        <v>43</v>
      </c>
      <c r="B173" s="10" t="s">
        <v>154</v>
      </c>
      <c r="C173" t="s">
        <v>501</v>
      </c>
      <c r="D173" t="s">
        <v>596</v>
      </c>
      <c r="E173">
        <v>3</v>
      </c>
      <c r="F173" s="9">
        <v>2</v>
      </c>
      <c r="G173" s="3">
        <v>9</v>
      </c>
      <c r="H173" s="3">
        <v>1</v>
      </c>
      <c r="I173" s="3">
        <v>10</v>
      </c>
      <c r="M173" s="3"/>
    </row>
    <row r="174" spans="1:13" x14ac:dyDescent="0.15">
      <c r="A174" s="10" t="s">
        <v>1163</v>
      </c>
      <c r="B174" s="10" t="s">
        <v>1164</v>
      </c>
      <c r="C174" t="s">
        <v>504</v>
      </c>
      <c r="D174" t="s">
        <v>596</v>
      </c>
      <c r="E174">
        <v>9</v>
      </c>
      <c r="F174" s="9">
        <v>0</v>
      </c>
      <c r="G174" s="3">
        <v>0</v>
      </c>
      <c r="H174" s="3">
        <v>11.67</v>
      </c>
      <c r="I174" s="3">
        <v>11.67</v>
      </c>
      <c r="M174" s="3"/>
    </row>
    <row r="175" spans="1:13" x14ac:dyDescent="0.15">
      <c r="A175" s="10" t="s">
        <v>1098</v>
      </c>
      <c r="B175" s="10" t="s">
        <v>194</v>
      </c>
      <c r="C175" t="s">
        <v>498</v>
      </c>
      <c r="D175" t="s">
        <v>596</v>
      </c>
      <c r="E175">
        <v>7</v>
      </c>
      <c r="F175" s="9">
        <v>0</v>
      </c>
      <c r="G175" s="3">
        <v>0</v>
      </c>
      <c r="H175" s="3">
        <v>9.67</v>
      </c>
      <c r="I175" s="3">
        <v>9.67</v>
      </c>
      <c r="K175" t="s">
        <v>3</v>
      </c>
      <c r="M175" s="3"/>
    </row>
    <row r="176" spans="1:13" x14ac:dyDescent="0.15">
      <c r="A176" s="10" t="s">
        <v>151</v>
      </c>
      <c r="B176" s="10" t="s">
        <v>120</v>
      </c>
      <c r="C176" t="s">
        <v>492</v>
      </c>
      <c r="D176" t="s">
        <v>596</v>
      </c>
      <c r="E176">
        <v>15</v>
      </c>
      <c r="F176" s="9">
        <v>15</v>
      </c>
      <c r="G176" s="3">
        <v>72</v>
      </c>
      <c r="H176" s="3">
        <v>0</v>
      </c>
      <c r="I176" s="3">
        <v>72</v>
      </c>
      <c r="M176" s="3"/>
    </row>
    <row r="177" spans="1:13" x14ac:dyDescent="0.15">
      <c r="A177" s="8" t="s">
        <v>528</v>
      </c>
      <c r="B177" s="14" t="s">
        <v>24</v>
      </c>
      <c r="C177" t="s">
        <v>3</v>
      </c>
      <c r="D177" t="s">
        <v>595</v>
      </c>
      <c r="E177">
        <v>1</v>
      </c>
      <c r="F177" s="9">
        <v>0</v>
      </c>
      <c r="G177" s="3">
        <v>0</v>
      </c>
      <c r="H177" s="3">
        <v>1</v>
      </c>
      <c r="I177" s="3">
        <v>1</v>
      </c>
      <c r="M177" s="3"/>
    </row>
    <row r="178" spans="1:13" x14ac:dyDescent="0.15">
      <c r="A178" s="10" t="s">
        <v>154</v>
      </c>
      <c r="B178" s="2" t="s">
        <v>153</v>
      </c>
      <c r="C178" t="s">
        <v>494</v>
      </c>
      <c r="D178" t="s">
        <v>595</v>
      </c>
      <c r="E178">
        <v>9</v>
      </c>
      <c r="F178" s="9">
        <v>0</v>
      </c>
      <c r="G178" s="3">
        <v>0</v>
      </c>
      <c r="H178" s="3">
        <v>11</v>
      </c>
      <c r="I178" s="3">
        <v>11</v>
      </c>
      <c r="K178" t="s">
        <v>4</v>
      </c>
      <c r="M178" s="3"/>
    </row>
    <row r="179" spans="1:13" x14ac:dyDescent="0.15">
      <c r="A179" s="10" t="s">
        <v>799</v>
      </c>
      <c r="B179" s="10" t="s">
        <v>327</v>
      </c>
      <c r="C179" t="s">
        <v>485</v>
      </c>
      <c r="D179" t="s">
        <v>596</v>
      </c>
      <c r="E179">
        <v>1</v>
      </c>
      <c r="F179" s="9">
        <v>0</v>
      </c>
      <c r="G179" s="3">
        <v>0</v>
      </c>
      <c r="H179" s="3">
        <v>2</v>
      </c>
      <c r="I179" s="3">
        <v>2</v>
      </c>
      <c r="M179" s="3"/>
    </row>
    <row r="180" spans="1:13" x14ac:dyDescent="0.15">
      <c r="A180" s="10" t="s">
        <v>1057</v>
      </c>
      <c r="B180" s="10" t="s">
        <v>25</v>
      </c>
      <c r="C180" t="s">
        <v>505</v>
      </c>
      <c r="D180" t="s">
        <v>595</v>
      </c>
      <c r="E180">
        <v>1</v>
      </c>
      <c r="F180" s="9">
        <v>1</v>
      </c>
      <c r="G180" s="3">
        <v>6.67</v>
      </c>
      <c r="H180" s="3">
        <v>0</v>
      </c>
      <c r="I180" s="3">
        <v>6.67</v>
      </c>
      <c r="K180" s="10"/>
      <c r="M180" s="3"/>
    </row>
    <row r="181" spans="1:13" x14ac:dyDescent="0.15">
      <c r="A181" s="10" t="s">
        <v>157</v>
      </c>
      <c r="B181" s="10" t="s">
        <v>156</v>
      </c>
      <c r="C181" t="s">
        <v>490</v>
      </c>
      <c r="D181" t="s">
        <v>595</v>
      </c>
      <c r="E181" s="1">
        <v>65</v>
      </c>
      <c r="F181" s="1">
        <v>0</v>
      </c>
      <c r="G181" s="3">
        <v>0</v>
      </c>
      <c r="H181" s="3">
        <v>66</v>
      </c>
      <c r="I181" s="3">
        <v>66</v>
      </c>
      <c r="K181" t="s">
        <v>501</v>
      </c>
    </row>
    <row r="182" spans="1:13" x14ac:dyDescent="0.15">
      <c r="A182" s="10" t="s">
        <v>1109</v>
      </c>
      <c r="B182" s="2" t="s">
        <v>158</v>
      </c>
      <c r="C182" t="s">
        <v>6</v>
      </c>
      <c r="D182" t="s">
        <v>595</v>
      </c>
      <c r="E182">
        <v>25</v>
      </c>
      <c r="F182" s="9">
        <v>0</v>
      </c>
      <c r="G182" s="3">
        <v>0</v>
      </c>
      <c r="H182" s="3">
        <v>35.67</v>
      </c>
      <c r="I182" s="3">
        <v>35.67</v>
      </c>
      <c r="M182" s="3"/>
    </row>
    <row r="183" spans="1:13" x14ac:dyDescent="0.15">
      <c r="A183" s="10" t="s">
        <v>159</v>
      </c>
      <c r="B183" s="10" t="s">
        <v>47</v>
      </c>
      <c r="C183" t="s">
        <v>487</v>
      </c>
      <c r="D183" t="s">
        <v>595</v>
      </c>
      <c r="E183">
        <v>30</v>
      </c>
      <c r="F183" s="9">
        <v>30</v>
      </c>
      <c r="G183" s="3">
        <v>172.67</v>
      </c>
      <c r="H183" s="3">
        <v>0</v>
      </c>
      <c r="I183" s="3">
        <v>172.67</v>
      </c>
      <c r="M183" s="3"/>
    </row>
    <row r="184" spans="1:13" x14ac:dyDescent="0.15">
      <c r="A184" s="10" t="s">
        <v>984</v>
      </c>
      <c r="B184" s="10" t="s">
        <v>41</v>
      </c>
      <c r="C184" t="s">
        <v>508</v>
      </c>
      <c r="D184" t="s">
        <v>596</v>
      </c>
      <c r="E184">
        <v>13</v>
      </c>
      <c r="F184" s="9">
        <v>4</v>
      </c>
      <c r="G184" s="3">
        <v>13.67</v>
      </c>
      <c r="H184" s="3">
        <v>25</v>
      </c>
      <c r="I184" s="3">
        <v>38.67</v>
      </c>
      <c r="K184" s="3"/>
      <c r="M184" s="3"/>
    </row>
    <row r="185" spans="1:13" x14ac:dyDescent="0.15">
      <c r="A185" s="10" t="s">
        <v>529</v>
      </c>
      <c r="B185" s="2" t="s">
        <v>160</v>
      </c>
      <c r="C185" t="s">
        <v>3</v>
      </c>
      <c r="D185" t="s">
        <v>595</v>
      </c>
      <c r="E185">
        <v>61</v>
      </c>
      <c r="F185" s="9">
        <v>0</v>
      </c>
      <c r="G185" s="3">
        <v>0</v>
      </c>
      <c r="H185" s="3">
        <v>63.67</v>
      </c>
      <c r="I185" s="3">
        <v>63.67</v>
      </c>
      <c r="M185" s="3"/>
    </row>
    <row r="186" spans="1:13" x14ac:dyDescent="0.15">
      <c r="A186" s="10" t="s">
        <v>162</v>
      </c>
      <c r="B186" s="10" t="s">
        <v>31</v>
      </c>
      <c r="C186" t="s">
        <v>5</v>
      </c>
      <c r="D186" t="s">
        <v>596</v>
      </c>
      <c r="E186">
        <v>13</v>
      </c>
      <c r="F186">
        <v>1</v>
      </c>
      <c r="G186" s="3">
        <v>2</v>
      </c>
      <c r="H186" s="3">
        <v>14.67</v>
      </c>
      <c r="I186" s="3">
        <v>16.670000000000002</v>
      </c>
      <c r="M186" s="3"/>
    </row>
    <row r="187" spans="1:13" x14ac:dyDescent="0.15">
      <c r="A187" s="10" t="s">
        <v>164</v>
      </c>
      <c r="B187" s="10" t="s">
        <v>163</v>
      </c>
      <c r="C187" t="s">
        <v>4</v>
      </c>
      <c r="D187" t="s">
        <v>596</v>
      </c>
      <c r="E187" s="1">
        <v>18</v>
      </c>
      <c r="G187" s="3">
        <v>0</v>
      </c>
      <c r="H187" s="3">
        <v>17.670000000000002</v>
      </c>
      <c r="I187" s="3">
        <v>17.670000000000002</v>
      </c>
      <c r="K187" t="s">
        <v>501</v>
      </c>
      <c r="L187" t="s">
        <v>486</v>
      </c>
    </row>
    <row r="188" spans="1:13" x14ac:dyDescent="0.15">
      <c r="A188" s="10" t="s">
        <v>164</v>
      </c>
      <c r="B188" s="10" t="s">
        <v>165</v>
      </c>
      <c r="C188" t="s">
        <v>5</v>
      </c>
      <c r="D188" t="s">
        <v>596</v>
      </c>
      <c r="E188">
        <v>62</v>
      </c>
      <c r="F188" s="9">
        <v>0</v>
      </c>
      <c r="G188" s="3">
        <v>0</v>
      </c>
      <c r="H188" s="3">
        <v>66.33</v>
      </c>
      <c r="I188" s="3">
        <v>66.33</v>
      </c>
      <c r="M188" s="3"/>
    </row>
    <row r="189" spans="1:13" x14ac:dyDescent="0.15">
      <c r="A189" s="10" t="s">
        <v>164</v>
      </c>
      <c r="B189" s="2" t="s">
        <v>166</v>
      </c>
      <c r="C189" t="s">
        <v>506</v>
      </c>
      <c r="D189" t="s">
        <v>595</v>
      </c>
      <c r="E189">
        <v>1</v>
      </c>
      <c r="F189" s="9">
        <v>0</v>
      </c>
      <c r="G189" s="3">
        <v>0</v>
      </c>
      <c r="H189" s="3">
        <v>1.33</v>
      </c>
      <c r="I189" s="3">
        <v>1.33</v>
      </c>
      <c r="M189" s="3"/>
    </row>
    <row r="190" spans="1:13" x14ac:dyDescent="0.15">
      <c r="A190" s="10" t="s">
        <v>164</v>
      </c>
      <c r="B190" s="10" t="s">
        <v>802</v>
      </c>
      <c r="C190" t="s">
        <v>508</v>
      </c>
      <c r="D190" t="s">
        <v>596</v>
      </c>
      <c r="E190">
        <v>1</v>
      </c>
      <c r="F190" s="9">
        <v>0</v>
      </c>
      <c r="G190" s="3">
        <v>0</v>
      </c>
      <c r="H190" s="3">
        <v>3</v>
      </c>
      <c r="I190" s="3">
        <v>3</v>
      </c>
      <c r="K190" s="3"/>
      <c r="M190" s="3"/>
    </row>
    <row r="191" spans="1:13" x14ac:dyDescent="0.15">
      <c r="A191" s="10" t="s">
        <v>947</v>
      </c>
      <c r="B191" s="10" t="s">
        <v>96</v>
      </c>
      <c r="C191" t="s">
        <v>505</v>
      </c>
      <c r="D191" t="s">
        <v>595</v>
      </c>
      <c r="E191">
        <v>13</v>
      </c>
      <c r="F191" s="9">
        <v>11</v>
      </c>
      <c r="G191" s="3">
        <v>53</v>
      </c>
      <c r="H191" s="3">
        <v>8</v>
      </c>
      <c r="I191" s="3">
        <v>61</v>
      </c>
      <c r="K191" s="10"/>
      <c r="M191" s="3"/>
    </row>
    <row r="192" spans="1:13" x14ac:dyDescent="0.15">
      <c r="A192" s="10" t="s">
        <v>765</v>
      </c>
      <c r="B192" s="2" t="s">
        <v>628</v>
      </c>
      <c r="C192" t="s">
        <v>494</v>
      </c>
      <c r="D192" t="s">
        <v>595</v>
      </c>
      <c r="E192">
        <v>1</v>
      </c>
      <c r="F192" s="9">
        <v>0</v>
      </c>
      <c r="G192" s="3">
        <v>0</v>
      </c>
      <c r="H192" s="3">
        <v>5.33</v>
      </c>
      <c r="I192" s="3">
        <v>5.33</v>
      </c>
      <c r="M192" s="3"/>
    </row>
    <row r="193" spans="1:13" x14ac:dyDescent="0.15">
      <c r="A193" s="10" t="s">
        <v>604</v>
      </c>
      <c r="B193" s="10" t="s">
        <v>101</v>
      </c>
      <c r="C193" t="s">
        <v>501</v>
      </c>
      <c r="D193" t="s">
        <v>596</v>
      </c>
      <c r="E193">
        <v>28</v>
      </c>
      <c r="F193" s="9">
        <v>0</v>
      </c>
      <c r="G193" s="3">
        <v>0</v>
      </c>
      <c r="H193" s="3">
        <v>35</v>
      </c>
      <c r="I193" s="3">
        <v>35</v>
      </c>
      <c r="M193" s="3"/>
    </row>
    <row r="194" spans="1:13" x14ac:dyDescent="0.15">
      <c r="A194" s="10" t="s">
        <v>993</v>
      </c>
      <c r="B194" s="10" t="s">
        <v>26</v>
      </c>
      <c r="C194" t="s">
        <v>504</v>
      </c>
      <c r="D194" t="s">
        <v>596</v>
      </c>
      <c r="E194">
        <v>21</v>
      </c>
      <c r="F194" s="9">
        <v>21</v>
      </c>
      <c r="G194" s="3">
        <v>98</v>
      </c>
      <c r="H194" s="3">
        <v>0</v>
      </c>
      <c r="I194" s="3">
        <v>98</v>
      </c>
      <c r="M194" s="3"/>
    </row>
    <row r="195" spans="1:13" x14ac:dyDescent="0.15">
      <c r="A195" s="10" t="s">
        <v>168</v>
      </c>
      <c r="B195" s="2" t="s">
        <v>167</v>
      </c>
      <c r="C195" t="s">
        <v>502</v>
      </c>
      <c r="D195" t="s">
        <v>595</v>
      </c>
      <c r="E195">
        <v>67</v>
      </c>
      <c r="F195" s="9">
        <v>0</v>
      </c>
      <c r="G195" s="3">
        <v>0</v>
      </c>
      <c r="H195" s="3">
        <v>62.67</v>
      </c>
      <c r="I195" s="3">
        <v>62.67</v>
      </c>
      <c r="K195" t="s">
        <v>493</v>
      </c>
      <c r="M195" s="3"/>
    </row>
    <row r="196" spans="1:13" x14ac:dyDescent="0.15">
      <c r="A196" s="10" t="s">
        <v>171</v>
      </c>
      <c r="B196" s="2" t="s">
        <v>170</v>
      </c>
      <c r="C196" t="s">
        <v>6</v>
      </c>
      <c r="D196" t="s">
        <v>595</v>
      </c>
      <c r="E196">
        <v>69</v>
      </c>
      <c r="F196" s="9">
        <v>0</v>
      </c>
      <c r="G196" s="3">
        <v>0</v>
      </c>
      <c r="H196" s="3">
        <v>65.33</v>
      </c>
      <c r="I196" s="3">
        <v>65.33</v>
      </c>
      <c r="K196" t="s">
        <v>2</v>
      </c>
      <c r="M196" s="3"/>
    </row>
    <row r="197" spans="1:13" x14ac:dyDescent="0.15">
      <c r="A197" s="10" t="s">
        <v>1005</v>
      </c>
      <c r="B197" s="10" t="s">
        <v>201</v>
      </c>
      <c r="C197" t="s">
        <v>4</v>
      </c>
      <c r="D197" t="s">
        <v>596</v>
      </c>
      <c r="E197">
        <v>67</v>
      </c>
      <c r="F197" s="9">
        <v>5</v>
      </c>
      <c r="G197" s="3">
        <v>8.33</v>
      </c>
      <c r="H197" s="3">
        <v>68</v>
      </c>
      <c r="I197" s="3">
        <v>76.33</v>
      </c>
      <c r="M197" s="3"/>
    </row>
    <row r="198" spans="1:13" x14ac:dyDescent="0.15">
      <c r="A198" s="10" t="s">
        <v>639</v>
      </c>
      <c r="B198" s="10" t="s">
        <v>32</v>
      </c>
      <c r="C198" t="s">
        <v>493</v>
      </c>
      <c r="D198" t="s">
        <v>595</v>
      </c>
      <c r="E198">
        <v>30</v>
      </c>
      <c r="F198" s="9">
        <v>0</v>
      </c>
      <c r="G198" s="3">
        <v>0</v>
      </c>
      <c r="H198" s="3">
        <v>33.67</v>
      </c>
      <c r="I198" s="3">
        <v>33.67</v>
      </c>
      <c r="K198" s="10" t="s">
        <v>490</v>
      </c>
      <c r="M198" s="3"/>
    </row>
    <row r="199" spans="1:13" x14ac:dyDescent="0.15">
      <c r="A199" s="10" t="s">
        <v>174</v>
      </c>
      <c r="B199" s="10" t="s">
        <v>173</v>
      </c>
      <c r="C199" t="s">
        <v>501</v>
      </c>
      <c r="D199" t="s">
        <v>596</v>
      </c>
      <c r="E199">
        <v>12</v>
      </c>
      <c r="F199" s="9">
        <v>0</v>
      </c>
      <c r="G199" s="3">
        <v>0</v>
      </c>
      <c r="H199" s="3">
        <v>20.67</v>
      </c>
      <c r="I199" s="3">
        <v>20.67</v>
      </c>
      <c r="K199" t="s">
        <v>487</v>
      </c>
      <c r="M199" s="3"/>
    </row>
    <row r="200" spans="1:13" x14ac:dyDescent="0.15">
      <c r="A200" s="10" t="s">
        <v>176</v>
      </c>
      <c r="B200" s="10" t="s">
        <v>112</v>
      </c>
      <c r="C200" t="s">
        <v>933</v>
      </c>
      <c r="D200" t="s">
        <v>595</v>
      </c>
      <c r="E200">
        <v>1</v>
      </c>
      <c r="F200" s="9">
        <v>0</v>
      </c>
      <c r="G200" s="3">
        <v>0</v>
      </c>
      <c r="H200" s="3">
        <v>0.33</v>
      </c>
      <c r="I200" s="3">
        <v>0.33</v>
      </c>
      <c r="M200" s="3"/>
    </row>
    <row r="201" spans="1:13" x14ac:dyDescent="0.15">
      <c r="A201" s="8" t="s">
        <v>176</v>
      </c>
      <c r="B201" s="8" t="s">
        <v>1134</v>
      </c>
      <c r="C201" t="s">
        <v>487</v>
      </c>
      <c r="D201" t="s">
        <v>595</v>
      </c>
      <c r="E201">
        <v>4</v>
      </c>
      <c r="F201" s="9">
        <v>0</v>
      </c>
      <c r="G201" s="3">
        <v>0</v>
      </c>
      <c r="H201" s="3">
        <v>3.33</v>
      </c>
      <c r="I201" s="3">
        <v>3.33</v>
      </c>
      <c r="M201" s="3"/>
    </row>
    <row r="202" spans="1:13" x14ac:dyDescent="0.15">
      <c r="A202" s="10" t="s">
        <v>176</v>
      </c>
      <c r="B202" s="10" t="s">
        <v>175</v>
      </c>
      <c r="C202" t="s">
        <v>485</v>
      </c>
      <c r="D202" t="s">
        <v>596</v>
      </c>
      <c r="E202">
        <v>72</v>
      </c>
      <c r="F202" s="9">
        <v>0</v>
      </c>
      <c r="G202" s="3">
        <v>0</v>
      </c>
      <c r="H202" s="3">
        <v>70</v>
      </c>
      <c r="I202" s="3">
        <v>70</v>
      </c>
      <c r="K202" t="s">
        <v>494</v>
      </c>
      <c r="M202" s="3"/>
    </row>
    <row r="203" spans="1:13" x14ac:dyDescent="0.15">
      <c r="A203" s="10" t="s">
        <v>944</v>
      </c>
      <c r="B203" s="10" t="s">
        <v>945</v>
      </c>
      <c r="C203" t="s">
        <v>505</v>
      </c>
      <c r="D203" t="s">
        <v>595</v>
      </c>
      <c r="E203">
        <v>4</v>
      </c>
      <c r="F203" s="9">
        <v>4</v>
      </c>
      <c r="G203" s="3">
        <v>19.329999999999998</v>
      </c>
      <c r="H203" s="3">
        <v>0</v>
      </c>
      <c r="I203" s="3">
        <v>19.329999999999998</v>
      </c>
      <c r="K203" s="10"/>
      <c r="M203" s="3"/>
    </row>
    <row r="204" spans="1:13" x14ac:dyDescent="0.15">
      <c r="A204" s="8" t="s">
        <v>1061</v>
      </c>
      <c r="B204" s="8" t="s">
        <v>200</v>
      </c>
      <c r="C204" t="s">
        <v>505</v>
      </c>
      <c r="D204" t="s">
        <v>595</v>
      </c>
      <c r="E204">
        <v>1</v>
      </c>
      <c r="F204" s="9">
        <v>0</v>
      </c>
      <c r="G204" s="3">
        <v>0</v>
      </c>
      <c r="H204" s="3">
        <v>1</v>
      </c>
      <c r="I204" s="3">
        <v>1</v>
      </c>
      <c r="K204" s="10"/>
      <c r="M204" s="3"/>
    </row>
    <row r="205" spans="1:13" x14ac:dyDescent="0.15">
      <c r="A205" s="10" t="s">
        <v>735</v>
      </c>
      <c r="B205" s="2" t="s">
        <v>71</v>
      </c>
      <c r="C205" t="s">
        <v>3</v>
      </c>
      <c r="D205" t="s">
        <v>595</v>
      </c>
      <c r="E205">
        <v>8</v>
      </c>
      <c r="F205" s="9">
        <v>0</v>
      </c>
      <c r="G205" s="3">
        <v>0</v>
      </c>
      <c r="H205" s="3">
        <v>18.329999999999998</v>
      </c>
      <c r="I205" s="3">
        <v>18.329999999999998</v>
      </c>
      <c r="M205" s="3"/>
    </row>
    <row r="206" spans="1:13" x14ac:dyDescent="0.15">
      <c r="A206" s="10" t="s">
        <v>927</v>
      </c>
      <c r="B206" s="10" t="s">
        <v>178</v>
      </c>
      <c r="C206" t="s">
        <v>487</v>
      </c>
      <c r="D206" t="s">
        <v>595</v>
      </c>
      <c r="E206">
        <v>4</v>
      </c>
      <c r="F206" s="9">
        <v>0</v>
      </c>
      <c r="G206" s="3">
        <v>0</v>
      </c>
      <c r="H206" s="3">
        <v>6</v>
      </c>
      <c r="I206" s="3">
        <v>6</v>
      </c>
      <c r="K206" t="s">
        <v>3</v>
      </c>
      <c r="M206" s="3"/>
    </row>
    <row r="207" spans="1:13" x14ac:dyDescent="0.15">
      <c r="A207" s="10" t="s">
        <v>769</v>
      </c>
      <c r="B207" s="2" t="s">
        <v>20</v>
      </c>
      <c r="C207" t="s">
        <v>6</v>
      </c>
      <c r="D207" t="s">
        <v>595</v>
      </c>
      <c r="E207">
        <v>11</v>
      </c>
      <c r="F207" s="9">
        <v>0</v>
      </c>
      <c r="G207" s="3">
        <v>0</v>
      </c>
      <c r="H207" s="3">
        <v>10.67</v>
      </c>
      <c r="I207" s="3">
        <v>10.67</v>
      </c>
      <c r="M207" s="3"/>
    </row>
    <row r="208" spans="1:13" x14ac:dyDescent="0.15">
      <c r="A208" s="10" t="s">
        <v>179</v>
      </c>
      <c r="B208" s="10" t="s">
        <v>152</v>
      </c>
      <c r="C208" t="s">
        <v>493</v>
      </c>
      <c r="D208" t="s">
        <v>595</v>
      </c>
      <c r="E208">
        <v>14</v>
      </c>
      <c r="F208" s="9">
        <v>14</v>
      </c>
      <c r="G208" s="3">
        <v>71.33</v>
      </c>
      <c r="H208" s="3">
        <v>0</v>
      </c>
      <c r="I208" s="3">
        <v>71.33</v>
      </c>
      <c r="K208" s="10"/>
      <c r="M208" s="3"/>
    </row>
    <row r="209" spans="1:13" x14ac:dyDescent="0.15">
      <c r="A209" s="10" t="s">
        <v>800</v>
      </c>
      <c r="B209" s="10" t="s">
        <v>70</v>
      </c>
      <c r="C209" t="s">
        <v>503</v>
      </c>
      <c r="D209" t="s">
        <v>595</v>
      </c>
      <c r="E209">
        <v>72</v>
      </c>
      <c r="F209" s="9">
        <v>3</v>
      </c>
      <c r="G209" s="3">
        <v>3</v>
      </c>
      <c r="H209" s="3">
        <v>66.67</v>
      </c>
      <c r="I209" s="3">
        <v>69.67</v>
      </c>
      <c r="M209" s="3"/>
    </row>
    <row r="210" spans="1:13" x14ac:dyDescent="0.15">
      <c r="A210" s="10" t="s">
        <v>181</v>
      </c>
      <c r="B210" s="10" t="s">
        <v>180</v>
      </c>
      <c r="C210" t="s">
        <v>501</v>
      </c>
      <c r="D210" t="s">
        <v>596</v>
      </c>
      <c r="E210">
        <v>28</v>
      </c>
      <c r="F210" s="9">
        <v>28</v>
      </c>
      <c r="G210" s="3">
        <v>156.33000000000001</v>
      </c>
      <c r="H210" s="3">
        <v>0</v>
      </c>
      <c r="I210" s="3">
        <v>156.33000000000001</v>
      </c>
      <c r="M210" s="3"/>
    </row>
    <row r="211" spans="1:13" x14ac:dyDescent="0.15">
      <c r="A211" s="10" t="s">
        <v>734</v>
      </c>
      <c r="B211" s="10" t="s">
        <v>733</v>
      </c>
      <c r="C211" t="s">
        <v>503</v>
      </c>
      <c r="D211" t="s">
        <v>595</v>
      </c>
      <c r="E211">
        <v>18</v>
      </c>
      <c r="F211" s="9">
        <v>3</v>
      </c>
      <c r="G211" s="3">
        <v>3.67</v>
      </c>
      <c r="H211" s="3">
        <v>13.33</v>
      </c>
      <c r="I211" s="3">
        <v>17</v>
      </c>
      <c r="M211" s="3"/>
    </row>
    <row r="212" spans="1:13" x14ac:dyDescent="0.15">
      <c r="A212" s="10" t="s">
        <v>632</v>
      </c>
      <c r="B212" s="2" t="s">
        <v>449</v>
      </c>
      <c r="C212" t="s">
        <v>491</v>
      </c>
      <c r="D212" t="s">
        <v>595</v>
      </c>
      <c r="E212">
        <v>29</v>
      </c>
      <c r="F212" s="9">
        <v>0</v>
      </c>
      <c r="G212" s="3">
        <v>0</v>
      </c>
      <c r="H212" s="3">
        <v>44.67</v>
      </c>
      <c r="I212" s="3">
        <v>44.67</v>
      </c>
      <c r="M212" s="3"/>
    </row>
    <row r="213" spans="1:13" x14ac:dyDescent="0.15">
      <c r="A213" s="10" t="s">
        <v>940</v>
      </c>
      <c r="B213" s="10" t="s">
        <v>941</v>
      </c>
      <c r="C213" t="s">
        <v>493</v>
      </c>
      <c r="D213" t="s">
        <v>595</v>
      </c>
      <c r="E213">
        <v>24</v>
      </c>
      <c r="F213" s="9">
        <v>3</v>
      </c>
      <c r="G213" s="3">
        <v>11.67</v>
      </c>
      <c r="H213" s="3">
        <v>34.67</v>
      </c>
      <c r="I213" s="3">
        <v>46.33</v>
      </c>
      <c r="K213" s="10" t="s">
        <v>497</v>
      </c>
      <c r="L213" s="3"/>
      <c r="M213" s="3"/>
    </row>
    <row r="214" spans="1:13" x14ac:dyDescent="0.15">
      <c r="A214" s="10" t="s">
        <v>1064</v>
      </c>
      <c r="B214" s="10" t="s">
        <v>1065</v>
      </c>
      <c r="C214" t="s">
        <v>499</v>
      </c>
      <c r="D214" t="s">
        <v>595</v>
      </c>
      <c r="E214">
        <v>27</v>
      </c>
      <c r="F214" s="9">
        <v>0</v>
      </c>
      <c r="G214" s="3">
        <v>0</v>
      </c>
      <c r="H214" s="3">
        <v>31</v>
      </c>
      <c r="I214" s="3">
        <v>31</v>
      </c>
      <c r="K214" s="10"/>
      <c r="M214" s="3"/>
    </row>
    <row r="215" spans="1:13" x14ac:dyDescent="0.15">
      <c r="A215" s="10" t="s">
        <v>183</v>
      </c>
      <c r="B215" s="10" t="s">
        <v>182</v>
      </c>
      <c r="C215" t="s">
        <v>487</v>
      </c>
      <c r="D215" t="s">
        <v>595</v>
      </c>
      <c r="E215">
        <v>22</v>
      </c>
      <c r="F215">
        <v>22</v>
      </c>
      <c r="G215" s="3">
        <v>130</v>
      </c>
      <c r="H215" s="3">
        <v>0</v>
      </c>
      <c r="I215" s="3">
        <v>130</v>
      </c>
      <c r="M215" s="3"/>
    </row>
    <row r="216" spans="1:13" x14ac:dyDescent="0.15">
      <c r="A216" s="10" t="s">
        <v>672</v>
      </c>
      <c r="B216" s="10" t="s">
        <v>221</v>
      </c>
      <c r="C216" t="s">
        <v>489</v>
      </c>
      <c r="D216" t="s">
        <v>595</v>
      </c>
      <c r="E216">
        <v>61</v>
      </c>
      <c r="F216">
        <v>0</v>
      </c>
      <c r="G216" s="3">
        <v>0</v>
      </c>
      <c r="H216" s="3">
        <v>61.33</v>
      </c>
      <c r="I216" s="3">
        <v>61.33</v>
      </c>
      <c r="M216" s="3"/>
    </row>
    <row r="217" spans="1:13" x14ac:dyDescent="0.15">
      <c r="A217" s="10" t="s">
        <v>1051</v>
      </c>
      <c r="B217" s="10" t="s">
        <v>25</v>
      </c>
      <c r="C217" t="s">
        <v>493</v>
      </c>
      <c r="D217" t="s">
        <v>595</v>
      </c>
      <c r="E217">
        <v>1</v>
      </c>
      <c r="F217" s="9">
        <v>0</v>
      </c>
      <c r="G217" s="3">
        <v>0</v>
      </c>
      <c r="H217" s="3">
        <v>3</v>
      </c>
      <c r="I217" s="3">
        <v>3</v>
      </c>
      <c r="K217" s="10"/>
      <c r="M217" s="3"/>
    </row>
    <row r="218" spans="1:13" x14ac:dyDescent="0.15">
      <c r="A218" s="10" t="s">
        <v>673</v>
      </c>
      <c r="B218" s="10" t="s">
        <v>301</v>
      </c>
      <c r="C218" t="s">
        <v>933</v>
      </c>
      <c r="D218" t="s">
        <v>595</v>
      </c>
      <c r="E218">
        <v>3</v>
      </c>
      <c r="F218" s="9">
        <v>2</v>
      </c>
      <c r="G218" s="3">
        <v>7</v>
      </c>
      <c r="H218" s="3">
        <v>4</v>
      </c>
      <c r="I218" s="3">
        <v>11</v>
      </c>
      <c r="M218" s="3"/>
    </row>
    <row r="219" spans="1:13" x14ac:dyDescent="0.15">
      <c r="A219" s="10" t="s">
        <v>185</v>
      </c>
      <c r="B219" s="10" t="s">
        <v>112</v>
      </c>
      <c r="C219" t="s">
        <v>489</v>
      </c>
      <c r="D219" t="s">
        <v>595</v>
      </c>
      <c r="E219">
        <v>67</v>
      </c>
      <c r="F219" s="9">
        <v>0</v>
      </c>
      <c r="G219" s="3">
        <v>0</v>
      </c>
      <c r="H219" s="3">
        <v>66</v>
      </c>
      <c r="I219" s="3">
        <v>66</v>
      </c>
      <c r="M219" s="3"/>
    </row>
    <row r="220" spans="1:13" x14ac:dyDescent="0.15">
      <c r="A220" s="10" t="s">
        <v>187</v>
      </c>
      <c r="B220" s="10" t="s">
        <v>186</v>
      </c>
      <c r="C220" t="s">
        <v>492</v>
      </c>
      <c r="D220" t="s">
        <v>596</v>
      </c>
      <c r="E220">
        <v>77</v>
      </c>
      <c r="F220" s="9">
        <v>0</v>
      </c>
      <c r="G220" s="3">
        <v>0</v>
      </c>
      <c r="H220" s="3">
        <v>73</v>
      </c>
      <c r="I220" s="3">
        <v>73</v>
      </c>
      <c r="M220" s="3"/>
    </row>
    <row r="221" spans="1:13" x14ac:dyDescent="0.15">
      <c r="A221" s="10" t="s">
        <v>187</v>
      </c>
      <c r="B221" s="2" t="s">
        <v>1137</v>
      </c>
      <c r="C221" t="s">
        <v>502</v>
      </c>
      <c r="D221" t="s">
        <v>595</v>
      </c>
      <c r="E221">
        <v>2</v>
      </c>
      <c r="F221" s="9">
        <v>0</v>
      </c>
      <c r="G221" s="3">
        <v>0</v>
      </c>
      <c r="H221" s="3">
        <v>7.33</v>
      </c>
      <c r="I221" s="3">
        <v>7.33</v>
      </c>
      <c r="M221" s="3"/>
    </row>
    <row r="222" spans="1:13" x14ac:dyDescent="0.15">
      <c r="A222" s="10" t="s">
        <v>976</v>
      </c>
      <c r="B222" s="2" t="s">
        <v>24</v>
      </c>
      <c r="C222" t="s">
        <v>506</v>
      </c>
      <c r="D222" t="s">
        <v>595</v>
      </c>
      <c r="E222">
        <v>16</v>
      </c>
      <c r="F222" s="9">
        <v>15</v>
      </c>
      <c r="G222" s="3">
        <v>78.33</v>
      </c>
      <c r="H222" s="3">
        <v>3</v>
      </c>
      <c r="I222" s="3">
        <v>81.33</v>
      </c>
      <c r="M222" s="3"/>
    </row>
    <row r="223" spans="1:13" x14ac:dyDescent="0.15">
      <c r="A223" s="10" t="s">
        <v>189</v>
      </c>
      <c r="B223" s="2" t="s">
        <v>188</v>
      </c>
      <c r="C223" t="s">
        <v>491</v>
      </c>
      <c r="D223" t="s">
        <v>595</v>
      </c>
      <c r="E223">
        <v>61</v>
      </c>
      <c r="F223" s="9">
        <v>0</v>
      </c>
      <c r="G223" s="3">
        <v>0</v>
      </c>
      <c r="H223" s="3">
        <v>60.33</v>
      </c>
      <c r="I223" s="3">
        <v>60.33</v>
      </c>
      <c r="M223" s="3"/>
    </row>
    <row r="224" spans="1:13" x14ac:dyDescent="0.15">
      <c r="A224" s="10" t="s">
        <v>583</v>
      </c>
      <c r="B224" s="10" t="s">
        <v>190</v>
      </c>
      <c r="C224" t="s">
        <v>489</v>
      </c>
      <c r="D224" t="s">
        <v>595</v>
      </c>
      <c r="E224">
        <v>26</v>
      </c>
      <c r="F224" s="9">
        <v>24</v>
      </c>
      <c r="G224" s="3">
        <v>121.33</v>
      </c>
      <c r="H224" s="3">
        <v>4</v>
      </c>
      <c r="I224" s="3">
        <v>125.33</v>
      </c>
      <c r="K224" t="s">
        <v>498</v>
      </c>
      <c r="M224" s="3"/>
    </row>
    <row r="225" spans="1:13" x14ac:dyDescent="0.15">
      <c r="A225" s="8" t="s">
        <v>191</v>
      </c>
      <c r="B225" s="8" t="s">
        <v>52</v>
      </c>
      <c r="C225" t="s">
        <v>504</v>
      </c>
      <c r="D225" t="s">
        <v>596</v>
      </c>
      <c r="E225">
        <v>1</v>
      </c>
      <c r="F225" s="9">
        <v>0</v>
      </c>
      <c r="G225" s="3">
        <v>0</v>
      </c>
      <c r="H225" s="3">
        <v>1</v>
      </c>
      <c r="I225" s="3">
        <v>1</v>
      </c>
      <c r="M225" s="3"/>
    </row>
    <row r="226" spans="1:13" x14ac:dyDescent="0.15">
      <c r="A226" s="10" t="s">
        <v>967</v>
      </c>
      <c r="B226" s="2" t="s">
        <v>285</v>
      </c>
      <c r="C226" t="s">
        <v>3</v>
      </c>
      <c r="D226" t="s">
        <v>595</v>
      </c>
      <c r="E226">
        <v>5</v>
      </c>
      <c r="F226" s="9">
        <v>5</v>
      </c>
      <c r="G226" s="3">
        <v>24.33</v>
      </c>
      <c r="H226" s="3">
        <v>0</v>
      </c>
      <c r="I226" s="3">
        <v>24.33</v>
      </c>
      <c r="M226" s="3"/>
    </row>
    <row r="227" spans="1:13" x14ac:dyDescent="0.15">
      <c r="A227" s="10" t="s">
        <v>193</v>
      </c>
      <c r="B227" s="10" t="s">
        <v>192</v>
      </c>
      <c r="C227" t="s">
        <v>495</v>
      </c>
      <c r="D227" t="s">
        <v>596</v>
      </c>
      <c r="E227">
        <v>65</v>
      </c>
      <c r="F227" s="9">
        <v>0</v>
      </c>
      <c r="G227" s="3">
        <v>0</v>
      </c>
      <c r="H227" s="3">
        <v>60.33</v>
      </c>
      <c r="I227" s="3">
        <v>60.33</v>
      </c>
      <c r="M227" s="3"/>
    </row>
    <row r="228" spans="1:13" x14ac:dyDescent="0.15">
      <c r="A228" s="10" t="s">
        <v>881</v>
      </c>
      <c r="B228" s="10" t="s">
        <v>880</v>
      </c>
      <c r="C228" t="s">
        <v>496</v>
      </c>
      <c r="D228" t="s">
        <v>596</v>
      </c>
      <c r="E228">
        <v>32</v>
      </c>
      <c r="F228" s="9">
        <v>24</v>
      </c>
      <c r="G228" s="3">
        <v>120.67</v>
      </c>
      <c r="H228" s="3">
        <v>20.329999999999998</v>
      </c>
      <c r="I228" s="3">
        <v>141</v>
      </c>
      <c r="K228" t="s">
        <v>1209</v>
      </c>
      <c r="L228" t="s">
        <v>507</v>
      </c>
      <c r="M228" s="3"/>
    </row>
    <row r="229" spans="1:13" x14ac:dyDescent="0.15">
      <c r="A229" s="10" t="s">
        <v>195</v>
      </c>
      <c r="B229" s="10" t="s">
        <v>79</v>
      </c>
      <c r="C229" t="s">
        <v>504</v>
      </c>
      <c r="D229" t="s">
        <v>596</v>
      </c>
      <c r="E229">
        <v>6</v>
      </c>
      <c r="F229" s="9">
        <v>6</v>
      </c>
      <c r="G229" s="3">
        <v>30.33</v>
      </c>
      <c r="H229" s="3">
        <v>0</v>
      </c>
      <c r="I229" s="3">
        <v>30.33</v>
      </c>
      <c r="M229" s="3"/>
    </row>
    <row r="230" spans="1:13" x14ac:dyDescent="0.15">
      <c r="A230" s="10" t="s">
        <v>573</v>
      </c>
      <c r="B230" s="2" t="s">
        <v>196</v>
      </c>
      <c r="C230" t="s">
        <v>506</v>
      </c>
      <c r="D230" t="s">
        <v>595</v>
      </c>
      <c r="E230" s="1">
        <v>70</v>
      </c>
      <c r="F230" s="1">
        <v>0</v>
      </c>
      <c r="G230" s="3">
        <v>0</v>
      </c>
      <c r="H230" s="3">
        <v>65.33</v>
      </c>
      <c r="I230" s="3">
        <v>65.33</v>
      </c>
      <c r="K230" t="s">
        <v>498</v>
      </c>
    </row>
    <row r="231" spans="1:13" x14ac:dyDescent="0.15">
      <c r="A231" s="10" t="s">
        <v>573</v>
      </c>
      <c r="B231" s="10" t="s">
        <v>21</v>
      </c>
      <c r="C231" t="s">
        <v>933</v>
      </c>
      <c r="D231" t="s">
        <v>595</v>
      </c>
      <c r="E231">
        <v>56</v>
      </c>
      <c r="F231" s="9">
        <v>0</v>
      </c>
      <c r="G231" s="3">
        <v>0</v>
      </c>
      <c r="H231" s="3">
        <v>58</v>
      </c>
      <c r="I231" s="3">
        <v>58</v>
      </c>
      <c r="M231" s="3"/>
    </row>
    <row r="232" spans="1:13" x14ac:dyDescent="0.15">
      <c r="A232" s="10" t="s">
        <v>1094</v>
      </c>
      <c r="B232" s="2" t="s">
        <v>25</v>
      </c>
      <c r="C232" t="s">
        <v>3</v>
      </c>
      <c r="D232" t="s">
        <v>595</v>
      </c>
      <c r="E232">
        <v>40</v>
      </c>
      <c r="F232" s="9">
        <v>0</v>
      </c>
      <c r="G232" s="3">
        <v>0</v>
      </c>
      <c r="H232" s="3">
        <v>34.33</v>
      </c>
      <c r="I232" s="3">
        <v>34.33</v>
      </c>
      <c r="M232" s="3"/>
    </row>
    <row r="233" spans="1:13" x14ac:dyDescent="0.15">
      <c r="A233" s="10" t="s">
        <v>882</v>
      </c>
      <c r="B233" s="10" t="s">
        <v>340</v>
      </c>
      <c r="C233" t="s">
        <v>488</v>
      </c>
      <c r="D233" t="s">
        <v>596</v>
      </c>
      <c r="E233">
        <v>4</v>
      </c>
      <c r="F233" s="9">
        <v>0</v>
      </c>
      <c r="G233" s="3">
        <v>0</v>
      </c>
      <c r="H233" s="3">
        <v>5</v>
      </c>
      <c r="I233" s="3">
        <v>5</v>
      </c>
      <c r="K233" t="s">
        <v>4</v>
      </c>
      <c r="M233" s="3"/>
    </row>
    <row r="234" spans="1:13" x14ac:dyDescent="0.15">
      <c r="A234" s="10" t="s">
        <v>882</v>
      </c>
      <c r="B234" s="10" t="s">
        <v>79</v>
      </c>
      <c r="C234" t="s">
        <v>507</v>
      </c>
      <c r="D234" t="s">
        <v>596</v>
      </c>
      <c r="E234">
        <v>32</v>
      </c>
      <c r="F234" s="9">
        <v>0</v>
      </c>
      <c r="G234" s="3">
        <v>0</v>
      </c>
      <c r="H234" s="3">
        <v>30.33</v>
      </c>
      <c r="I234" s="3">
        <v>30.33</v>
      </c>
      <c r="M234" s="3"/>
    </row>
    <row r="235" spans="1:13" x14ac:dyDescent="0.15">
      <c r="A235" s="10" t="s">
        <v>709</v>
      </c>
      <c r="B235" s="10" t="s">
        <v>928</v>
      </c>
      <c r="C235" t="s">
        <v>488</v>
      </c>
      <c r="D235" t="s">
        <v>596</v>
      </c>
      <c r="E235">
        <v>72</v>
      </c>
      <c r="F235" s="9">
        <v>0</v>
      </c>
      <c r="G235" s="3">
        <v>0</v>
      </c>
      <c r="H235" s="3">
        <v>76.33</v>
      </c>
      <c r="I235" s="3">
        <v>76.33</v>
      </c>
      <c r="M235" s="3"/>
    </row>
    <row r="236" spans="1:13" x14ac:dyDescent="0.15">
      <c r="A236" s="10" t="s">
        <v>197</v>
      </c>
      <c r="B236" s="2" t="s">
        <v>59</v>
      </c>
      <c r="C236" t="s">
        <v>494</v>
      </c>
      <c r="D236" t="s">
        <v>595</v>
      </c>
      <c r="E236">
        <v>11</v>
      </c>
      <c r="F236" s="9">
        <v>10</v>
      </c>
      <c r="G236" s="3">
        <v>48.67</v>
      </c>
      <c r="H236" s="3">
        <v>4.67</v>
      </c>
      <c r="I236" s="3">
        <v>53.33</v>
      </c>
      <c r="M236" s="3"/>
    </row>
    <row r="237" spans="1:13" x14ac:dyDescent="0.15">
      <c r="A237" s="10" t="s">
        <v>197</v>
      </c>
      <c r="B237" s="10" t="s">
        <v>49</v>
      </c>
      <c r="C237" t="s">
        <v>499</v>
      </c>
      <c r="D237" t="s">
        <v>595</v>
      </c>
      <c r="E237">
        <v>63</v>
      </c>
      <c r="F237" s="9">
        <v>0</v>
      </c>
      <c r="G237" s="3">
        <v>0</v>
      </c>
      <c r="H237" s="3">
        <v>54.67</v>
      </c>
      <c r="I237" s="3">
        <v>54.67</v>
      </c>
      <c r="K237" s="10"/>
      <c r="M237" s="3"/>
    </row>
    <row r="238" spans="1:13" x14ac:dyDescent="0.15">
      <c r="A238" s="10" t="s">
        <v>829</v>
      </c>
      <c r="B238" s="10" t="s">
        <v>198</v>
      </c>
      <c r="C238" t="s">
        <v>4</v>
      </c>
      <c r="D238" t="s">
        <v>596</v>
      </c>
      <c r="E238">
        <v>4</v>
      </c>
      <c r="F238">
        <v>0</v>
      </c>
      <c r="G238" s="3">
        <v>0</v>
      </c>
      <c r="H238" s="3">
        <v>4</v>
      </c>
      <c r="I238" s="3">
        <v>4</v>
      </c>
      <c r="K238" t="s">
        <v>508</v>
      </c>
      <c r="M238" s="3"/>
    </row>
    <row r="239" spans="1:13" x14ac:dyDescent="0.15">
      <c r="A239" s="10" t="s">
        <v>199</v>
      </c>
      <c r="B239" s="10" t="s">
        <v>52</v>
      </c>
      <c r="C239" t="s">
        <v>497</v>
      </c>
      <c r="D239" t="s">
        <v>595</v>
      </c>
      <c r="E239">
        <v>56</v>
      </c>
      <c r="F239" s="9">
        <v>0</v>
      </c>
      <c r="G239" s="3">
        <v>0</v>
      </c>
      <c r="H239" s="3">
        <v>57</v>
      </c>
      <c r="I239" s="3">
        <v>57</v>
      </c>
      <c r="K239" t="s">
        <v>488</v>
      </c>
      <c r="M239" s="3"/>
    </row>
    <row r="240" spans="1:13" x14ac:dyDescent="0.15">
      <c r="A240" s="10" t="s">
        <v>981</v>
      </c>
      <c r="B240" s="2" t="s">
        <v>982</v>
      </c>
      <c r="C240" t="s">
        <v>502</v>
      </c>
      <c r="D240" t="s">
        <v>595</v>
      </c>
      <c r="E240">
        <v>52</v>
      </c>
      <c r="F240" s="9">
        <v>1</v>
      </c>
      <c r="G240" s="3">
        <v>1.33</v>
      </c>
      <c r="H240" s="3">
        <v>48.67</v>
      </c>
      <c r="I240" s="3">
        <v>50</v>
      </c>
      <c r="M240" s="3"/>
    </row>
    <row r="241" spans="1:13" x14ac:dyDescent="0.15">
      <c r="A241" s="10" t="s">
        <v>727</v>
      </c>
      <c r="B241" s="10" t="s">
        <v>78</v>
      </c>
      <c r="C241" t="s">
        <v>505</v>
      </c>
      <c r="D241" t="s">
        <v>595</v>
      </c>
      <c r="E241">
        <v>11</v>
      </c>
      <c r="F241" s="9">
        <v>10</v>
      </c>
      <c r="G241" s="3">
        <v>41</v>
      </c>
      <c r="H241" s="3">
        <v>4</v>
      </c>
      <c r="I241" s="3">
        <v>45</v>
      </c>
      <c r="K241" s="10"/>
      <c r="M241" s="3"/>
    </row>
    <row r="242" spans="1:13" x14ac:dyDescent="0.15">
      <c r="A242" s="8" t="s">
        <v>876</v>
      </c>
      <c r="B242" s="14" t="s">
        <v>79</v>
      </c>
      <c r="C242" t="s">
        <v>494</v>
      </c>
      <c r="D242" t="s">
        <v>595</v>
      </c>
      <c r="E242">
        <v>2</v>
      </c>
      <c r="F242" s="9">
        <v>0</v>
      </c>
      <c r="G242" s="3">
        <v>0</v>
      </c>
      <c r="H242" s="3">
        <v>2</v>
      </c>
      <c r="I242" s="3">
        <v>2</v>
      </c>
      <c r="M242" s="3"/>
    </row>
    <row r="243" spans="1:13" x14ac:dyDescent="0.15">
      <c r="A243" s="10" t="s">
        <v>202</v>
      </c>
      <c r="B243" s="10" t="s">
        <v>201</v>
      </c>
      <c r="C243" t="s">
        <v>497</v>
      </c>
      <c r="D243" t="s">
        <v>595</v>
      </c>
      <c r="E243">
        <v>31</v>
      </c>
      <c r="F243" s="9">
        <v>31</v>
      </c>
      <c r="G243" s="3">
        <v>161</v>
      </c>
      <c r="H243" s="3">
        <v>0</v>
      </c>
      <c r="I243" s="3">
        <v>161</v>
      </c>
      <c r="L243" s="3"/>
      <c r="M243" s="3"/>
    </row>
    <row r="244" spans="1:13" x14ac:dyDescent="0.15">
      <c r="A244" s="10" t="s">
        <v>204</v>
      </c>
      <c r="B244" s="10" t="s">
        <v>31</v>
      </c>
      <c r="C244" t="s">
        <v>500</v>
      </c>
      <c r="D244" t="s">
        <v>596</v>
      </c>
      <c r="E244">
        <v>21</v>
      </c>
      <c r="F244" s="9">
        <v>1</v>
      </c>
      <c r="G244" s="3">
        <v>4</v>
      </c>
      <c r="H244" s="3">
        <v>39.67</v>
      </c>
      <c r="I244" s="3">
        <v>43.67</v>
      </c>
      <c r="M244" s="3"/>
    </row>
    <row r="245" spans="1:13" x14ac:dyDescent="0.15">
      <c r="A245" s="10" t="s">
        <v>1136</v>
      </c>
      <c r="B245" s="2" t="s">
        <v>449</v>
      </c>
      <c r="C245" t="s">
        <v>502</v>
      </c>
      <c r="D245" t="s">
        <v>595</v>
      </c>
      <c r="E245">
        <v>55</v>
      </c>
      <c r="F245" s="9">
        <v>0</v>
      </c>
      <c r="G245" s="3">
        <v>0</v>
      </c>
      <c r="H245" s="3">
        <v>52.67</v>
      </c>
      <c r="I245" s="3">
        <v>52.67</v>
      </c>
      <c r="M245" s="3"/>
    </row>
    <row r="246" spans="1:13" x14ac:dyDescent="0.15">
      <c r="A246" s="10" t="s">
        <v>640</v>
      </c>
      <c r="B246" s="10" t="s">
        <v>198</v>
      </c>
      <c r="C246" t="s">
        <v>490</v>
      </c>
      <c r="D246" t="s">
        <v>595</v>
      </c>
      <c r="E246">
        <v>2</v>
      </c>
      <c r="F246" s="9">
        <v>0</v>
      </c>
      <c r="G246" s="3">
        <v>0</v>
      </c>
      <c r="H246" s="3">
        <v>4</v>
      </c>
      <c r="I246" s="3">
        <v>4</v>
      </c>
      <c r="M246" s="3"/>
    </row>
    <row r="247" spans="1:13" x14ac:dyDescent="0.15">
      <c r="A247" s="10" t="s">
        <v>206</v>
      </c>
      <c r="B247" s="2" t="s">
        <v>205</v>
      </c>
      <c r="C247" t="s">
        <v>502</v>
      </c>
      <c r="D247" t="s">
        <v>595</v>
      </c>
      <c r="E247">
        <v>14</v>
      </c>
      <c r="F247" s="9">
        <v>14</v>
      </c>
      <c r="G247" s="3">
        <v>64</v>
      </c>
      <c r="H247" s="3">
        <v>0</v>
      </c>
      <c r="I247" s="3">
        <v>64</v>
      </c>
      <c r="M247" s="3"/>
    </row>
    <row r="248" spans="1:13" x14ac:dyDescent="0.15">
      <c r="A248" s="10" t="s">
        <v>570</v>
      </c>
      <c r="B248" s="10" t="s">
        <v>52</v>
      </c>
      <c r="C248" t="s">
        <v>504</v>
      </c>
      <c r="D248" t="s">
        <v>596</v>
      </c>
      <c r="E248">
        <v>31</v>
      </c>
      <c r="F248" s="9">
        <v>31</v>
      </c>
      <c r="G248" s="3">
        <v>162.66999999999999</v>
      </c>
      <c r="H248" s="3">
        <v>0</v>
      </c>
      <c r="I248" s="3">
        <v>162.66999999999999</v>
      </c>
      <c r="M248" s="3"/>
    </row>
    <row r="249" spans="1:13" x14ac:dyDescent="0.15">
      <c r="A249" s="10" t="s">
        <v>1070</v>
      </c>
      <c r="B249" s="10" t="s">
        <v>196</v>
      </c>
      <c r="C249" t="s">
        <v>503</v>
      </c>
      <c r="D249" t="s">
        <v>595</v>
      </c>
      <c r="E249">
        <v>5</v>
      </c>
      <c r="F249" s="9">
        <v>0</v>
      </c>
      <c r="G249" s="3">
        <v>0</v>
      </c>
      <c r="H249" s="3">
        <v>3.33</v>
      </c>
      <c r="I249" s="3">
        <v>3.33</v>
      </c>
      <c r="M249" s="3"/>
    </row>
    <row r="250" spans="1:13" x14ac:dyDescent="0.15">
      <c r="A250" s="10" t="s">
        <v>562</v>
      </c>
      <c r="B250" s="2" t="s">
        <v>116</v>
      </c>
      <c r="C250" t="s">
        <v>6</v>
      </c>
      <c r="D250" t="s">
        <v>595</v>
      </c>
      <c r="E250">
        <v>32</v>
      </c>
      <c r="F250" s="9">
        <v>32</v>
      </c>
      <c r="G250" s="3">
        <v>195.33</v>
      </c>
      <c r="H250" s="3">
        <v>0</v>
      </c>
      <c r="I250" s="3">
        <v>195.33</v>
      </c>
      <c r="M250" s="3"/>
    </row>
    <row r="251" spans="1:13" x14ac:dyDescent="0.15">
      <c r="A251" s="10" t="s">
        <v>985</v>
      </c>
      <c r="B251" s="10" t="s">
        <v>986</v>
      </c>
      <c r="C251" t="s">
        <v>501</v>
      </c>
      <c r="D251" t="s">
        <v>596</v>
      </c>
      <c r="E251">
        <v>4</v>
      </c>
      <c r="F251" s="9">
        <v>4</v>
      </c>
      <c r="G251" s="3">
        <v>13</v>
      </c>
      <c r="H251" s="3">
        <v>0</v>
      </c>
      <c r="I251" s="3">
        <v>13</v>
      </c>
      <c r="M251" s="3"/>
    </row>
    <row r="252" spans="1:13" x14ac:dyDescent="0.15">
      <c r="A252" s="10" t="s">
        <v>207</v>
      </c>
      <c r="B252" s="2" t="s">
        <v>286</v>
      </c>
      <c r="C252" t="s">
        <v>3</v>
      </c>
      <c r="D252" t="s">
        <v>595</v>
      </c>
      <c r="E252">
        <v>13</v>
      </c>
      <c r="F252" s="9">
        <v>0</v>
      </c>
      <c r="G252" s="3">
        <v>0</v>
      </c>
      <c r="H252" s="3">
        <v>29.33</v>
      </c>
      <c r="I252" s="3">
        <v>29.33</v>
      </c>
      <c r="M252" s="3"/>
    </row>
    <row r="253" spans="1:13" x14ac:dyDescent="0.15">
      <c r="A253" s="10" t="s">
        <v>207</v>
      </c>
      <c r="B253" s="10" t="s">
        <v>194</v>
      </c>
      <c r="C253" t="s">
        <v>505</v>
      </c>
      <c r="D253" t="s">
        <v>595</v>
      </c>
      <c r="E253">
        <v>3</v>
      </c>
      <c r="F253" s="9">
        <v>0</v>
      </c>
      <c r="G253" s="3">
        <v>0</v>
      </c>
      <c r="H253" s="3">
        <v>5.67</v>
      </c>
      <c r="I253" s="3">
        <v>5.67</v>
      </c>
      <c r="K253" s="10" t="s">
        <v>500</v>
      </c>
      <c r="M253" s="3"/>
    </row>
    <row r="254" spans="1:13" x14ac:dyDescent="0.15">
      <c r="A254" s="10" t="s">
        <v>661</v>
      </c>
      <c r="B254" s="2" t="s">
        <v>132</v>
      </c>
      <c r="C254" t="s">
        <v>494</v>
      </c>
      <c r="D254" t="s">
        <v>595</v>
      </c>
      <c r="E254">
        <v>39</v>
      </c>
      <c r="F254" s="9">
        <v>0</v>
      </c>
      <c r="G254" s="3">
        <v>0</v>
      </c>
      <c r="H254" s="3">
        <v>41</v>
      </c>
      <c r="I254" s="3">
        <v>41</v>
      </c>
      <c r="M254" s="3"/>
    </row>
    <row r="255" spans="1:13" x14ac:dyDescent="0.15">
      <c r="A255" s="10" t="s">
        <v>208</v>
      </c>
      <c r="B255" s="10" t="s">
        <v>96</v>
      </c>
      <c r="C255" t="s">
        <v>499</v>
      </c>
      <c r="D255" t="s">
        <v>595</v>
      </c>
      <c r="E255">
        <v>73</v>
      </c>
      <c r="F255" s="9">
        <v>0</v>
      </c>
      <c r="G255" s="3">
        <v>0</v>
      </c>
      <c r="H255" s="3">
        <v>66.67</v>
      </c>
      <c r="I255" s="3">
        <v>66.67</v>
      </c>
      <c r="K255" s="10"/>
      <c r="M255" s="3"/>
    </row>
    <row r="256" spans="1:13" x14ac:dyDescent="0.15">
      <c r="A256" s="10" t="s">
        <v>1030</v>
      </c>
      <c r="B256" s="10" t="s">
        <v>49</v>
      </c>
      <c r="C256" t="s">
        <v>2</v>
      </c>
      <c r="D256" t="s">
        <v>596</v>
      </c>
      <c r="E256">
        <v>33</v>
      </c>
      <c r="F256" s="9">
        <v>2</v>
      </c>
      <c r="G256" s="3">
        <v>2</v>
      </c>
      <c r="H256" s="3">
        <v>29</v>
      </c>
      <c r="I256" s="3">
        <v>31</v>
      </c>
      <c r="K256" t="s">
        <v>497</v>
      </c>
      <c r="M256" s="3"/>
    </row>
    <row r="257" spans="1:13" x14ac:dyDescent="0.15">
      <c r="A257" s="10" t="s">
        <v>210</v>
      </c>
      <c r="B257" s="10" t="s">
        <v>209</v>
      </c>
      <c r="C257" t="s">
        <v>508</v>
      </c>
      <c r="D257" t="s">
        <v>596</v>
      </c>
      <c r="E257">
        <v>33</v>
      </c>
      <c r="F257" s="9">
        <v>33</v>
      </c>
      <c r="G257" s="3">
        <v>192</v>
      </c>
      <c r="H257" s="3">
        <v>0</v>
      </c>
      <c r="I257" s="3">
        <v>192</v>
      </c>
      <c r="K257" s="3"/>
      <c r="M257" s="3"/>
    </row>
    <row r="258" spans="1:13" x14ac:dyDescent="0.15">
      <c r="A258" s="10" t="s">
        <v>788</v>
      </c>
      <c r="B258" s="10" t="s">
        <v>787</v>
      </c>
      <c r="C258" t="s">
        <v>487</v>
      </c>
      <c r="D258" t="s">
        <v>595</v>
      </c>
      <c r="E258">
        <v>3</v>
      </c>
      <c r="F258" s="9">
        <v>0</v>
      </c>
      <c r="G258" s="3">
        <v>0</v>
      </c>
      <c r="H258" s="3">
        <v>8</v>
      </c>
      <c r="I258" s="3">
        <v>8</v>
      </c>
      <c r="M258" s="3"/>
    </row>
    <row r="259" spans="1:13" x14ac:dyDescent="0.15">
      <c r="A259" s="10" t="s">
        <v>211</v>
      </c>
      <c r="B259" s="10" t="s">
        <v>1115</v>
      </c>
      <c r="C259" t="s">
        <v>508</v>
      </c>
      <c r="D259" t="s">
        <v>596</v>
      </c>
      <c r="E259">
        <v>14</v>
      </c>
      <c r="F259" s="9">
        <v>0</v>
      </c>
      <c r="G259" s="3">
        <v>0</v>
      </c>
      <c r="H259" s="3">
        <v>14.33</v>
      </c>
      <c r="I259" s="3">
        <v>14.33</v>
      </c>
      <c r="K259" s="3" t="s">
        <v>506</v>
      </c>
      <c r="M259" s="3"/>
    </row>
    <row r="260" spans="1:13" x14ac:dyDescent="0.15">
      <c r="A260" s="10" t="s">
        <v>211</v>
      </c>
      <c r="B260" s="2" t="s">
        <v>718</v>
      </c>
      <c r="C260" t="s">
        <v>3</v>
      </c>
      <c r="D260" t="s">
        <v>595</v>
      </c>
      <c r="E260">
        <v>58</v>
      </c>
      <c r="F260" s="9">
        <v>0</v>
      </c>
      <c r="G260" s="3">
        <v>0</v>
      </c>
      <c r="H260" s="3">
        <v>55.33</v>
      </c>
      <c r="I260" s="3">
        <v>55.33</v>
      </c>
      <c r="K260" t="s">
        <v>4</v>
      </c>
      <c r="L260" t="s">
        <v>488</v>
      </c>
      <c r="M260" s="3"/>
    </row>
    <row r="261" spans="1:13" x14ac:dyDescent="0.15">
      <c r="A261" s="10" t="s">
        <v>211</v>
      </c>
      <c r="B261" s="10" t="s">
        <v>1208</v>
      </c>
      <c r="C261" t="s">
        <v>490</v>
      </c>
      <c r="D261" t="s">
        <v>595</v>
      </c>
      <c r="E261">
        <v>2</v>
      </c>
      <c r="F261" s="9">
        <v>2</v>
      </c>
      <c r="G261" s="3">
        <v>7.67</v>
      </c>
      <c r="H261" s="3">
        <v>0</v>
      </c>
      <c r="I261" s="3">
        <v>7.67</v>
      </c>
      <c r="M261" s="3"/>
    </row>
    <row r="262" spans="1:13" x14ac:dyDescent="0.15">
      <c r="A262" s="10" t="s">
        <v>211</v>
      </c>
      <c r="B262" s="10" t="s">
        <v>939</v>
      </c>
      <c r="C262" t="s">
        <v>493</v>
      </c>
      <c r="D262" t="s">
        <v>595</v>
      </c>
      <c r="E262">
        <v>29</v>
      </c>
      <c r="F262" s="9">
        <v>1</v>
      </c>
      <c r="G262" s="3">
        <v>1</v>
      </c>
      <c r="H262" s="3">
        <v>33.33</v>
      </c>
      <c r="I262" s="3">
        <v>34.33</v>
      </c>
      <c r="K262" s="10" t="s">
        <v>6</v>
      </c>
      <c r="L262" t="s">
        <v>5</v>
      </c>
      <c r="M262" s="3"/>
    </row>
    <row r="263" spans="1:13" x14ac:dyDescent="0.15">
      <c r="A263" s="10" t="s">
        <v>211</v>
      </c>
      <c r="B263" s="10" t="s">
        <v>172</v>
      </c>
      <c r="C263" t="s">
        <v>487</v>
      </c>
      <c r="D263" t="s">
        <v>595</v>
      </c>
      <c r="E263">
        <v>71</v>
      </c>
      <c r="F263" s="9">
        <v>0</v>
      </c>
      <c r="G263" s="3">
        <v>0</v>
      </c>
      <c r="H263" s="3">
        <v>64</v>
      </c>
      <c r="I263" s="3">
        <v>64</v>
      </c>
      <c r="M263" s="3"/>
    </row>
    <row r="264" spans="1:13" x14ac:dyDescent="0.15">
      <c r="A264" s="10" t="s">
        <v>211</v>
      </c>
      <c r="B264" s="2" t="s">
        <v>212</v>
      </c>
      <c r="C264" t="s">
        <v>502</v>
      </c>
      <c r="D264" t="s">
        <v>595</v>
      </c>
      <c r="E264">
        <v>22</v>
      </c>
      <c r="F264" s="9">
        <v>0</v>
      </c>
      <c r="G264" s="3">
        <v>0</v>
      </c>
      <c r="H264" s="3">
        <v>21</v>
      </c>
      <c r="I264" s="3">
        <v>21</v>
      </c>
      <c r="M264" s="3"/>
    </row>
    <row r="265" spans="1:13" x14ac:dyDescent="0.15">
      <c r="A265" s="10" t="s">
        <v>131</v>
      </c>
      <c r="B265" s="10" t="s">
        <v>214</v>
      </c>
      <c r="C265" t="s">
        <v>5</v>
      </c>
      <c r="D265" t="s">
        <v>596</v>
      </c>
      <c r="E265">
        <v>58</v>
      </c>
      <c r="F265" s="9">
        <v>1</v>
      </c>
      <c r="G265" s="3">
        <v>1</v>
      </c>
      <c r="H265" s="3">
        <v>54.33</v>
      </c>
      <c r="I265" s="3">
        <v>55.33</v>
      </c>
      <c r="M265" s="3"/>
    </row>
    <row r="266" spans="1:13" x14ac:dyDescent="0.15">
      <c r="A266" s="10" t="s">
        <v>1178</v>
      </c>
      <c r="B266" s="10" t="s">
        <v>98</v>
      </c>
      <c r="C266" t="s">
        <v>5</v>
      </c>
      <c r="D266" t="s">
        <v>596</v>
      </c>
      <c r="E266">
        <v>5</v>
      </c>
      <c r="F266" s="9">
        <v>0</v>
      </c>
      <c r="G266" s="3">
        <v>0</v>
      </c>
      <c r="H266" s="3">
        <v>6.67</v>
      </c>
      <c r="I266" s="3">
        <v>6.67</v>
      </c>
      <c r="M266" s="3"/>
    </row>
    <row r="267" spans="1:13" x14ac:dyDescent="0.15">
      <c r="A267" s="10" t="s">
        <v>851</v>
      </c>
      <c r="B267" s="10" t="s">
        <v>172</v>
      </c>
      <c r="C267" t="s">
        <v>496</v>
      </c>
      <c r="D267" t="s">
        <v>596</v>
      </c>
      <c r="E267">
        <v>2</v>
      </c>
      <c r="F267" s="9">
        <v>2</v>
      </c>
      <c r="G267" s="3">
        <v>5.67</v>
      </c>
      <c r="H267" s="3">
        <v>0</v>
      </c>
      <c r="I267" s="3">
        <v>5.67</v>
      </c>
      <c r="M267" s="3"/>
    </row>
    <row r="268" spans="1:13" x14ac:dyDescent="0.15">
      <c r="A268" s="10" t="s">
        <v>216</v>
      </c>
      <c r="B268" s="2" t="s">
        <v>215</v>
      </c>
      <c r="C268" t="s">
        <v>502</v>
      </c>
      <c r="D268" t="s">
        <v>595</v>
      </c>
      <c r="E268">
        <v>32</v>
      </c>
      <c r="F268" s="9">
        <v>32</v>
      </c>
      <c r="G268" s="3">
        <v>193</v>
      </c>
      <c r="H268" s="3">
        <v>0</v>
      </c>
      <c r="I268" s="3">
        <v>193</v>
      </c>
      <c r="M268" s="3"/>
    </row>
    <row r="269" spans="1:13" x14ac:dyDescent="0.15">
      <c r="A269" s="10" t="s">
        <v>1129</v>
      </c>
      <c r="B269" s="2" t="s">
        <v>301</v>
      </c>
      <c r="C269" t="s">
        <v>491</v>
      </c>
      <c r="D269" t="s">
        <v>595</v>
      </c>
      <c r="E269">
        <v>2</v>
      </c>
      <c r="F269" s="9">
        <v>0</v>
      </c>
      <c r="G269" s="3">
        <v>0</v>
      </c>
      <c r="H269" s="3">
        <v>4.33</v>
      </c>
      <c r="I269" s="3">
        <v>4.33</v>
      </c>
      <c r="M269" s="3"/>
    </row>
    <row r="270" spans="1:13" x14ac:dyDescent="0.15">
      <c r="A270" s="10" t="s">
        <v>1127</v>
      </c>
      <c r="B270" s="10" t="s">
        <v>74</v>
      </c>
      <c r="C270" t="s">
        <v>4</v>
      </c>
      <c r="D270" t="s">
        <v>596</v>
      </c>
      <c r="E270">
        <v>6</v>
      </c>
      <c r="F270" s="9">
        <v>0</v>
      </c>
      <c r="G270" s="3">
        <v>0</v>
      </c>
      <c r="H270" s="3">
        <v>8.33</v>
      </c>
      <c r="I270" s="3">
        <v>8.33</v>
      </c>
      <c r="K270" t="s">
        <v>491</v>
      </c>
      <c r="M270" s="3"/>
    </row>
    <row r="271" spans="1:13" x14ac:dyDescent="0.15">
      <c r="A271" s="10" t="s">
        <v>218</v>
      </c>
      <c r="B271" s="10" t="s">
        <v>28</v>
      </c>
      <c r="C271" t="s">
        <v>486</v>
      </c>
      <c r="D271" t="s">
        <v>596</v>
      </c>
      <c r="E271">
        <v>25</v>
      </c>
      <c r="F271" s="9">
        <v>0</v>
      </c>
      <c r="G271" s="3">
        <v>0</v>
      </c>
      <c r="H271" s="3">
        <v>25.33</v>
      </c>
      <c r="I271" s="3">
        <v>25.33</v>
      </c>
      <c r="M271" s="3"/>
    </row>
    <row r="272" spans="1:13" x14ac:dyDescent="0.15">
      <c r="A272" s="10" t="s">
        <v>219</v>
      </c>
      <c r="B272" s="10" t="s">
        <v>720</v>
      </c>
      <c r="C272" t="s">
        <v>495</v>
      </c>
      <c r="D272" t="s">
        <v>596</v>
      </c>
      <c r="E272">
        <v>44</v>
      </c>
      <c r="F272">
        <v>1</v>
      </c>
      <c r="G272" s="3">
        <v>1</v>
      </c>
      <c r="H272" s="3">
        <v>53.67</v>
      </c>
      <c r="I272" s="3">
        <v>54.67</v>
      </c>
      <c r="M272" s="3"/>
    </row>
    <row r="273" spans="1:13" x14ac:dyDescent="0.15">
      <c r="A273" s="10" t="s">
        <v>219</v>
      </c>
      <c r="B273" s="10" t="s">
        <v>52</v>
      </c>
      <c r="C273" t="s">
        <v>493</v>
      </c>
      <c r="D273" t="s">
        <v>595</v>
      </c>
      <c r="E273">
        <v>4</v>
      </c>
      <c r="F273">
        <v>4</v>
      </c>
      <c r="G273" s="3">
        <v>12.33</v>
      </c>
      <c r="H273" s="3">
        <v>0</v>
      </c>
      <c r="I273" s="3">
        <v>12.33</v>
      </c>
      <c r="K273" s="10"/>
      <c r="M273" s="3"/>
    </row>
    <row r="274" spans="1:13" x14ac:dyDescent="0.15">
      <c r="A274" s="10" t="s">
        <v>766</v>
      </c>
      <c r="B274" s="2" t="s">
        <v>115</v>
      </c>
      <c r="C274" t="s">
        <v>6</v>
      </c>
      <c r="D274" t="s">
        <v>595</v>
      </c>
      <c r="E274">
        <v>11</v>
      </c>
      <c r="F274" s="9">
        <v>11</v>
      </c>
      <c r="G274" s="3">
        <v>57</v>
      </c>
      <c r="H274" s="3">
        <v>0</v>
      </c>
      <c r="I274" s="3">
        <v>57</v>
      </c>
      <c r="M274" s="3"/>
    </row>
    <row r="275" spans="1:13" x14ac:dyDescent="0.15">
      <c r="A275" s="10" t="s">
        <v>220</v>
      </c>
      <c r="B275" s="2" t="s">
        <v>24</v>
      </c>
      <c r="C275" t="s">
        <v>506</v>
      </c>
      <c r="D275" t="s">
        <v>595</v>
      </c>
      <c r="E275">
        <v>25</v>
      </c>
      <c r="F275" s="9">
        <v>25</v>
      </c>
      <c r="G275" s="3">
        <v>131</v>
      </c>
      <c r="H275" s="3">
        <v>0</v>
      </c>
      <c r="I275" s="3">
        <v>131</v>
      </c>
      <c r="M275" s="3"/>
    </row>
    <row r="276" spans="1:13" x14ac:dyDescent="0.15">
      <c r="A276" s="10" t="s">
        <v>220</v>
      </c>
      <c r="B276" s="10" t="s">
        <v>21</v>
      </c>
      <c r="C276" t="s">
        <v>503</v>
      </c>
      <c r="D276" t="s">
        <v>595</v>
      </c>
      <c r="E276">
        <v>46</v>
      </c>
      <c r="F276" s="9">
        <v>5</v>
      </c>
      <c r="G276" s="3">
        <v>6.67</v>
      </c>
      <c r="H276" s="3">
        <v>44.33</v>
      </c>
      <c r="I276" s="3">
        <v>51</v>
      </c>
      <c r="M276" s="3"/>
    </row>
    <row r="277" spans="1:13" x14ac:dyDescent="0.15">
      <c r="A277" s="10" t="s">
        <v>821</v>
      </c>
      <c r="B277" s="10" t="s">
        <v>221</v>
      </c>
      <c r="C277" t="s">
        <v>504</v>
      </c>
      <c r="D277" t="s">
        <v>596</v>
      </c>
      <c r="E277">
        <v>1</v>
      </c>
      <c r="F277" s="9">
        <v>0</v>
      </c>
      <c r="G277" s="3">
        <v>0</v>
      </c>
      <c r="H277" s="3">
        <v>1</v>
      </c>
      <c r="I277" s="3">
        <v>1</v>
      </c>
      <c r="M277" s="3"/>
    </row>
    <row r="278" spans="1:13" x14ac:dyDescent="0.15">
      <c r="A278" s="10" t="s">
        <v>222</v>
      </c>
      <c r="B278" s="10" t="s">
        <v>24</v>
      </c>
      <c r="C278" t="s">
        <v>492</v>
      </c>
      <c r="D278" t="s">
        <v>596</v>
      </c>
      <c r="E278">
        <v>3</v>
      </c>
      <c r="F278" s="9">
        <v>0</v>
      </c>
      <c r="G278" s="3">
        <v>0</v>
      </c>
      <c r="H278" s="3">
        <v>7</v>
      </c>
      <c r="I278" s="3">
        <v>7</v>
      </c>
      <c r="M278" s="3"/>
    </row>
    <row r="279" spans="1:13" x14ac:dyDescent="0.15">
      <c r="A279" s="10" t="s">
        <v>739</v>
      </c>
      <c r="B279" s="10" t="s">
        <v>93</v>
      </c>
      <c r="C279" t="s">
        <v>495</v>
      </c>
      <c r="D279" t="s">
        <v>596</v>
      </c>
      <c r="E279">
        <v>6</v>
      </c>
      <c r="F279" s="9">
        <v>6</v>
      </c>
      <c r="G279" s="3">
        <v>26</v>
      </c>
      <c r="H279" s="3">
        <v>0</v>
      </c>
      <c r="I279" s="3">
        <v>26</v>
      </c>
      <c r="M279" s="3"/>
    </row>
    <row r="280" spans="1:13" x14ac:dyDescent="0.15">
      <c r="A280" s="10" t="s">
        <v>223</v>
      </c>
      <c r="B280" s="10" t="s">
        <v>215</v>
      </c>
      <c r="C280" t="s">
        <v>508</v>
      </c>
      <c r="D280" t="s">
        <v>596</v>
      </c>
      <c r="E280">
        <v>29</v>
      </c>
      <c r="F280" s="9">
        <v>0</v>
      </c>
      <c r="G280" s="3">
        <v>0</v>
      </c>
      <c r="H280" s="3">
        <v>25.67</v>
      </c>
      <c r="I280" s="3">
        <v>25.67</v>
      </c>
      <c r="K280" s="3"/>
      <c r="M280" s="3"/>
    </row>
    <row r="281" spans="1:13" x14ac:dyDescent="0.15">
      <c r="A281" s="10" t="s">
        <v>773</v>
      </c>
      <c r="B281" s="10" t="s">
        <v>772</v>
      </c>
      <c r="C281" t="s">
        <v>933</v>
      </c>
      <c r="D281" t="s">
        <v>595</v>
      </c>
      <c r="E281">
        <v>23</v>
      </c>
      <c r="F281" s="9">
        <v>16</v>
      </c>
      <c r="G281" s="3">
        <v>75</v>
      </c>
      <c r="H281" s="3">
        <v>15.33</v>
      </c>
      <c r="I281" s="3">
        <v>90.33</v>
      </c>
      <c r="M281" s="3"/>
    </row>
    <row r="282" spans="1:13" x14ac:dyDescent="0.15">
      <c r="A282" s="10" t="s">
        <v>946</v>
      </c>
      <c r="B282" s="10" t="s">
        <v>221</v>
      </c>
      <c r="C282" t="s">
        <v>505</v>
      </c>
      <c r="D282" t="s">
        <v>595</v>
      </c>
      <c r="E282">
        <v>26</v>
      </c>
      <c r="F282" s="9">
        <v>26</v>
      </c>
      <c r="G282" s="3">
        <v>145</v>
      </c>
      <c r="H282" s="3">
        <v>0</v>
      </c>
      <c r="I282" s="3">
        <v>145</v>
      </c>
      <c r="M282" s="3"/>
    </row>
    <row r="283" spans="1:13" x14ac:dyDescent="0.15">
      <c r="A283" s="10" t="s">
        <v>957</v>
      </c>
      <c r="B283" s="10" t="s">
        <v>958</v>
      </c>
      <c r="C283" t="s">
        <v>497</v>
      </c>
      <c r="D283" t="s">
        <v>595</v>
      </c>
      <c r="E283">
        <v>8</v>
      </c>
      <c r="F283" s="9">
        <v>3</v>
      </c>
      <c r="G283" s="3">
        <v>13</v>
      </c>
      <c r="H283" s="3">
        <v>18.329999999999998</v>
      </c>
      <c r="I283" s="3">
        <v>31.33</v>
      </c>
      <c r="L283" s="3"/>
      <c r="M283" s="3"/>
    </row>
    <row r="284" spans="1:13" x14ac:dyDescent="0.15">
      <c r="A284" s="10" t="s">
        <v>224</v>
      </c>
      <c r="B284" s="10" t="s">
        <v>21</v>
      </c>
      <c r="C284" t="s">
        <v>4</v>
      </c>
      <c r="D284" t="s">
        <v>596</v>
      </c>
      <c r="E284">
        <v>18</v>
      </c>
      <c r="F284" s="9">
        <v>18</v>
      </c>
      <c r="G284" s="3">
        <v>90.33</v>
      </c>
      <c r="H284" s="3">
        <v>0</v>
      </c>
      <c r="I284" s="3">
        <v>90.33</v>
      </c>
      <c r="M284" s="3"/>
    </row>
    <row r="285" spans="1:13" x14ac:dyDescent="0.15">
      <c r="A285" s="10" t="s">
        <v>571</v>
      </c>
      <c r="B285" s="10" t="s">
        <v>14</v>
      </c>
      <c r="C285" t="s">
        <v>504</v>
      </c>
      <c r="D285" t="s">
        <v>596</v>
      </c>
      <c r="E285">
        <v>12</v>
      </c>
      <c r="F285" s="9">
        <v>12</v>
      </c>
      <c r="G285" s="3">
        <v>57.67</v>
      </c>
      <c r="H285" s="3">
        <v>0</v>
      </c>
      <c r="I285" s="3">
        <v>57.67</v>
      </c>
      <c r="M285" s="3"/>
    </row>
    <row r="286" spans="1:13" x14ac:dyDescent="0.15">
      <c r="A286" s="10" t="s">
        <v>716</v>
      </c>
      <c r="B286" s="10" t="s">
        <v>712</v>
      </c>
      <c r="C286" t="s">
        <v>503</v>
      </c>
      <c r="D286" t="s">
        <v>595</v>
      </c>
      <c r="E286">
        <v>21</v>
      </c>
      <c r="F286" s="9">
        <v>9</v>
      </c>
      <c r="G286" s="3">
        <v>45</v>
      </c>
      <c r="H286" s="3">
        <v>17.670000000000002</v>
      </c>
      <c r="I286" s="3">
        <v>62.67</v>
      </c>
      <c r="K286" t="s">
        <v>6</v>
      </c>
      <c r="L286" t="s">
        <v>4</v>
      </c>
      <c r="M286" s="3"/>
    </row>
    <row r="287" spans="1:13" x14ac:dyDescent="0.15">
      <c r="A287" s="10" t="s">
        <v>1004</v>
      </c>
      <c r="B287" s="10" t="s">
        <v>225</v>
      </c>
      <c r="C287" t="s">
        <v>4</v>
      </c>
      <c r="D287" t="s">
        <v>596</v>
      </c>
      <c r="E287">
        <v>7</v>
      </c>
      <c r="F287" s="9">
        <v>7</v>
      </c>
      <c r="G287" s="3">
        <v>36</v>
      </c>
      <c r="H287" s="3">
        <v>0</v>
      </c>
      <c r="I287" s="3">
        <v>36</v>
      </c>
      <c r="M287" s="3"/>
    </row>
    <row r="288" spans="1:13" x14ac:dyDescent="0.15">
      <c r="A288" s="10" t="s">
        <v>226</v>
      </c>
      <c r="B288" s="10" t="s">
        <v>1067</v>
      </c>
      <c r="C288" t="s">
        <v>503</v>
      </c>
      <c r="D288" t="s">
        <v>595</v>
      </c>
      <c r="E288">
        <v>16</v>
      </c>
      <c r="F288" s="9">
        <v>0</v>
      </c>
      <c r="G288" s="3">
        <v>0</v>
      </c>
      <c r="H288" s="3">
        <v>20.329999999999998</v>
      </c>
      <c r="I288" s="3">
        <v>20.329999999999998</v>
      </c>
      <c r="M288" s="3"/>
    </row>
    <row r="289" spans="1:13" x14ac:dyDescent="0.15">
      <c r="A289" s="10" t="s">
        <v>816</v>
      </c>
      <c r="B289" s="10" t="s">
        <v>963</v>
      </c>
      <c r="C289" t="s">
        <v>490</v>
      </c>
      <c r="D289" t="s">
        <v>595</v>
      </c>
      <c r="E289">
        <v>20</v>
      </c>
      <c r="F289" s="9">
        <v>14</v>
      </c>
      <c r="G289" s="3">
        <v>70</v>
      </c>
      <c r="H289" s="3">
        <v>16</v>
      </c>
      <c r="I289" s="3">
        <v>86</v>
      </c>
      <c r="M289" s="3"/>
    </row>
    <row r="290" spans="1:13" x14ac:dyDescent="0.15">
      <c r="A290" s="10" t="s">
        <v>816</v>
      </c>
      <c r="B290" s="10" t="s">
        <v>42</v>
      </c>
      <c r="C290" t="s">
        <v>504</v>
      </c>
      <c r="D290" t="s">
        <v>596</v>
      </c>
      <c r="E290">
        <v>15</v>
      </c>
      <c r="F290" s="9">
        <v>15</v>
      </c>
      <c r="G290" s="3">
        <v>75.33</v>
      </c>
      <c r="H290" s="3">
        <v>0</v>
      </c>
      <c r="I290" s="3">
        <v>75.33</v>
      </c>
      <c r="M290" s="3"/>
    </row>
    <row r="291" spans="1:13" x14ac:dyDescent="0.15">
      <c r="A291" s="10" t="s">
        <v>585</v>
      </c>
      <c r="B291" s="10" t="s">
        <v>227</v>
      </c>
      <c r="C291" t="s">
        <v>488</v>
      </c>
      <c r="D291" t="s">
        <v>596</v>
      </c>
      <c r="E291">
        <v>30</v>
      </c>
      <c r="F291" s="9">
        <v>30</v>
      </c>
      <c r="G291" s="3">
        <v>159.66999999999999</v>
      </c>
      <c r="H291" s="3">
        <v>0</v>
      </c>
      <c r="I291" s="3">
        <v>159.66999999999999</v>
      </c>
      <c r="M291" s="3"/>
    </row>
    <row r="292" spans="1:13" x14ac:dyDescent="0.15">
      <c r="A292" s="10" t="s">
        <v>886</v>
      </c>
      <c r="B292" s="10" t="s">
        <v>816</v>
      </c>
      <c r="C292" t="s">
        <v>507</v>
      </c>
      <c r="D292" t="s">
        <v>596</v>
      </c>
      <c r="E292">
        <v>26</v>
      </c>
      <c r="F292" s="9">
        <v>0</v>
      </c>
      <c r="G292" s="3">
        <v>0</v>
      </c>
      <c r="H292" s="3">
        <v>43</v>
      </c>
      <c r="I292" s="3">
        <v>43</v>
      </c>
      <c r="M292" s="3"/>
    </row>
    <row r="293" spans="1:13" x14ac:dyDescent="0.15">
      <c r="A293" s="10" t="s">
        <v>1194</v>
      </c>
      <c r="B293" s="10" t="s">
        <v>269</v>
      </c>
      <c r="C293" t="s">
        <v>507</v>
      </c>
      <c r="D293" t="s">
        <v>596</v>
      </c>
      <c r="E293">
        <v>14</v>
      </c>
      <c r="F293" s="9">
        <v>0</v>
      </c>
      <c r="G293" s="3">
        <v>0</v>
      </c>
      <c r="H293" s="3">
        <v>21</v>
      </c>
      <c r="I293" s="3">
        <v>21</v>
      </c>
      <c r="M293" s="3"/>
    </row>
    <row r="294" spans="1:13" x14ac:dyDescent="0.15">
      <c r="A294" s="10" t="s">
        <v>1143</v>
      </c>
      <c r="B294" s="10" t="s">
        <v>1144</v>
      </c>
      <c r="C294" t="s">
        <v>508</v>
      </c>
      <c r="D294" t="s">
        <v>596</v>
      </c>
      <c r="E294">
        <v>19</v>
      </c>
      <c r="F294" s="9">
        <v>0</v>
      </c>
      <c r="G294" s="3">
        <v>0</v>
      </c>
      <c r="H294" s="3">
        <v>17.670000000000002</v>
      </c>
      <c r="I294" s="3">
        <v>17.670000000000002</v>
      </c>
      <c r="K294" s="3"/>
      <c r="M294" s="3"/>
    </row>
    <row r="295" spans="1:13" x14ac:dyDescent="0.15">
      <c r="A295" s="10" t="s">
        <v>230</v>
      </c>
      <c r="B295" s="10" t="s">
        <v>229</v>
      </c>
      <c r="C295" t="s">
        <v>487</v>
      </c>
      <c r="D295" t="s">
        <v>595</v>
      </c>
      <c r="E295">
        <v>6</v>
      </c>
      <c r="F295" s="9">
        <v>0</v>
      </c>
      <c r="G295" s="3">
        <v>0</v>
      </c>
      <c r="H295" s="3">
        <v>14</v>
      </c>
      <c r="I295" s="3">
        <v>14</v>
      </c>
      <c r="M295" s="3"/>
    </row>
    <row r="296" spans="1:13" x14ac:dyDescent="0.15">
      <c r="A296" s="10" t="s">
        <v>230</v>
      </c>
      <c r="B296" s="10" t="s">
        <v>231</v>
      </c>
      <c r="C296" t="s">
        <v>507</v>
      </c>
      <c r="D296" t="s">
        <v>596</v>
      </c>
      <c r="E296">
        <v>32</v>
      </c>
      <c r="F296" s="9">
        <v>32</v>
      </c>
      <c r="G296" s="3">
        <v>180.67</v>
      </c>
      <c r="H296" s="3">
        <v>0</v>
      </c>
      <c r="I296" s="3">
        <v>180.67</v>
      </c>
      <c r="M296" s="3"/>
    </row>
    <row r="297" spans="1:13" x14ac:dyDescent="0.15">
      <c r="A297" s="10" t="s">
        <v>233</v>
      </c>
      <c r="B297" s="2" t="s">
        <v>232</v>
      </c>
      <c r="C297" t="s">
        <v>502</v>
      </c>
      <c r="D297" t="s">
        <v>595</v>
      </c>
      <c r="E297">
        <v>45</v>
      </c>
      <c r="F297" s="9">
        <v>0</v>
      </c>
      <c r="G297" s="3">
        <v>0</v>
      </c>
      <c r="H297" s="3">
        <v>43.67</v>
      </c>
      <c r="I297" s="3">
        <v>43.67</v>
      </c>
      <c r="M297" s="3"/>
    </row>
    <row r="298" spans="1:13" x14ac:dyDescent="0.15">
      <c r="A298" s="10" t="s">
        <v>234</v>
      </c>
      <c r="B298" s="10" t="s">
        <v>96</v>
      </c>
      <c r="C298" t="s">
        <v>486</v>
      </c>
      <c r="D298" t="s">
        <v>596</v>
      </c>
      <c r="E298">
        <v>19</v>
      </c>
      <c r="F298" s="9">
        <v>19</v>
      </c>
      <c r="G298" s="3">
        <v>107.67</v>
      </c>
      <c r="H298" s="3">
        <v>0</v>
      </c>
      <c r="I298" s="3">
        <v>107.67</v>
      </c>
      <c r="M298" s="3"/>
    </row>
    <row r="299" spans="1:13" x14ac:dyDescent="0.15">
      <c r="A299" s="10" t="s">
        <v>744</v>
      </c>
      <c r="B299" s="10" t="s">
        <v>169</v>
      </c>
      <c r="C299" t="s">
        <v>497</v>
      </c>
      <c r="D299" t="s">
        <v>595</v>
      </c>
      <c r="E299">
        <v>9</v>
      </c>
      <c r="F299" s="9">
        <v>1</v>
      </c>
      <c r="G299" s="3">
        <v>0.33</v>
      </c>
      <c r="H299" s="3">
        <v>10</v>
      </c>
      <c r="I299" s="3">
        <v>10.33</v>
      </c>
      <c r="L299" s="3"/>
      <c r="M299" s="3"/>
    </row>
    <row r="300" spans="1:13" x14ac:dyDescent="0.15">
      <c r="A300" s="10" t="s">
        <v>729</v>
      </c>
      <c r="B300" s="10" t="s">
        <v>115</v>
      </c>
      <c r="C300" t="s">
        <v>505</v>
      </c>
      <c r="D300" t="s">
        <v>595</v>
      </c>
      <c r="E300">
        <v>13</v>
      </c>
      <c r="F300" s="9">
        <v>0</v>
      </c>
      <c r="G300" s="3">
        <v>0</v>
      </c>
      <c r="H300" s="3">
        <v>17.329999999999998</v>
      </c>
      <c r="I300" s="3">
        <v>17.329999999999998</v>
      </c>
      <c r="K300" s="10"/>
      <c r="M300" s="3"/>
    </row>
    <row r="301" spans="1:13" x14ac:dyDescent="0.15">
      <c r="A301" s="10" t="s">
        <v>964</v>
      </c>
      <c r="B301" s="10" t="s">
        <v>79</v>
      </c>
      <c r="C301" t="s">
        <v>495</v>
      </c>
      <c r="D301" t="s">
        <v>596</v>
      </c>
      <c r="E301">
        <v>27</v>
      </c>
      <c r="F301" s="9">
        <v>17</v>
      </c>
      <c r="G301" s="3">
        <v>81.67</v>
      </c>
      <c r="H301" s="3">
        <v>20</v>
      </c>
      <c r="I301" s="3">
        <v>101.67</v>
      </c>
      <c r="K301" t="s">
        <v>490</v>
      </c>
      <c r="M301" s="3"/>
    </row>
    <row r="302" spans="1:13" x14ac:dyDescent="0.15">
      <c r="A302" s="10" t="s">
        <v>579</v>
      </c>
      <c r="B302" s="10" t="s">
        <v>203</v>
      </c>
      <c r="C302" t="s">
        <v>490</v>
      </c>
      <c r="D302" t="s">
        <v>595</v>
      </c>
      <c r="E302">
        <v>48</v>
      </c>
      <c r="F302" s="9">
        <v>0</v>
      </c>
      <c r="G302" s="3">
        <v>0</v>
      </c>
      <c r="H302" s="3">
        <v>52.67</v>
      </c>
      <c r="I302" s="3">
        <v>52.67</v>
      </c>
      <c r="M302" s="3"/>
    </row>
    <row r="303" spans="1:13" x14ac:dyDescent="0.15">
      <c r="A303" s="10" t="s">
        <v>1020</v>
      </c>
      <c r="B303" s="10" t="s">
        <v>98</v>
      </c>
      <c r="C303" t="s">
        <v>5</v>
      </c>
      <c r="D303" t="s">
        <v>596</v>
      </c>
      <c r="E303">
        <v>9</v>
      </c>
      <c r="F303" s="9">
        <v>1</v>
      </c>
      <c r="G303" s="3">
        <v>4.33</v>
      </c>
      <c r="H303" s="3">
        <v>19.329999999999998</v>
      </c>
      <c r="I303" s="3">
        <v>23.67</v>
      </c>
      <c r="M303" s="3"/>
    </row>
    <row r="304" spans="1:13" x14ac:dyDescent="0.15">
      <c r="A304" s="10" t="s">
        <v>1119</v>
      </c>
      <c r="B304" s="2" t="s">
        <v>122</v>
      </c>
      <c r="C304" t="s">
        <v>506</v>
      </c>
      <c r="D304" t="s">
        <v>595</v>
      </c>
      <c r="E304">
        <v>3</v>
      </c>
      <c r="F304" s="9">
        <v>0</v>
      </c>
      <c r="G304" s="3">
        <v>0</v>
      </c>
      <c r="H304" s="3">
        <v>5</v>
      </c>
      <c r="I304" s="3">
        <v>5</v>
      </c>
      <c r="M304" s="3"/>
    </row>
    <row r="305" spans="1:13" x14ac:dyDescent="0.15">
      <c r="A305" s="10" t="s">
        <v>235</v>
      </c>
      <c r="B305" s="10" t="s">
        <v>236</v>
      </c>
      <c r="C305" t="s">
        <v>496</v>
      </c>
      <c r="D305" t="s">
        <v>596</v>
      </c>
      <c r="E305">
        <v>20</v>
      </c>
      <c r="F305" s="9">
        <v>3</v>
      </c>
      <c r="G305" s="3">
        <v>9</v>
      </c>
      <c r="H305" s="3">
        <v>29.67</v>
      </c>
      <c r="I305" s="3">
        <v>38.67</v>
      </c>
      <c r="M305" s="3"/>
    </row>
    <row r="306" spans="1:13" x14ac:dyDescent="0.15">
      <c r="A306" s="10" t="s">
        <v>819</v>
      </c>
      <c r="B306" s="10" t="s">
        <v>317</v>
      </c>
      <c r="C306" t="s">
        <v>504</v>
      </c>
      <c r="D306" t="s">
        <v>596</v>
      </c>
      <c r="E306">
        <v>42</v>
      </c>
      <c r="F306" s="9">
        <v>0</v>
      </c>
      <c r="G306" s="3">
        <v>0</v>
      </c>
      <c r="H306" s="3">
        <v>39.67</v>
      </c>
      <c r="I306" s="3">
        <v>39.67</v>
      </c>
      <c r="M306" s="3"/>
    </row>
    <row r="307" spans="1:13" x14ac:dyDescent="0.15">
      <c r="A307" s="10" t="s">
        <v>1180</v>
      </c>
      <c r="B307" s="10" t="s">
        <v>1181</v>
      </c>
      <c r="C307" t="s">
        <v>5</v>
      </c>
      <c r="D307" t="s">
        <v>596</v>
      </c>
      <c r="E307">
        <v>1</v>
      </c>
      <c r="F307" s="9">
        <v>0</v>
      </c>
      <c r="G307" s="3">
        <v>0</v>
      </c>
      <c r="H307" s="3">
        <v>1</v>
      </c>
      <c r="I307" s="3">
        <v>1</v>
      </c>
      <c r="M307" s="3"/>
    </row>
    <row r="308" spans="1:13" x14ac:dyDescent="0.15">
      <c r="A308" s="10" t="s">
        <v>237</v>
      </c>
      <c r="B308" s="2" t="s">
        <v>28</v>
      </c>
      <c r="C308" t="s">
        <v>6</v>
      </c>
      <c r="D308" t="s">
        <v>595</v>
      </c>
      <c r="E308">
        <v>36</v>
      </c>
      <c r="F308">
        <v>1</v>
      </c>
      <c r="G308" s="3">
        <v>1</v>
      </c>
      <c r="H308" s="3">
        <v>39</v>
      </c>
      <c r="I308" s="3">
        <v>40</v>
      </c>
      <c r="M308" s="3"/>
    </row>
    <row r="309" spans="1:13" x14ac:dyDescent="0.15">
      <c r="A309" s="8" t="s">
        <v>752</v>
      </c>
      <c r="B309" s="8" t="s">
        <v>131</v>
      </c>
      <c r="C309" t="s">
        <v>507</v>
      </c>
      <c r="D309" t="s">
        <v>596</v>
      </c>
      <c r="E309">
        <v>1</v>
      </c>
      <c r="F309">
        <v>0</v>
      </c>
      <c r="G309" s="3">
        <v>0</v>
      </c>
      <c r="H309" s="3">
        <v>1</v>
      </c>
      <c r="I309" s="3">
        <v>1</v>
      </c>
      <c r="M309" s="3"/>
    </row>
    <row r="310" spans="1:13" x14ac:dyDescent="0.15">
      <c r="A310" s="10" t="s">
        <v>694</v>
      </c>
      <c r="B310" s="2" t="s">
        <v>695</v>
      </c>
      <c r="C310" t="s">
        <v>506</v>
      </c>
      <c r="D310" t="s">
        <v>595</v>
      </c>
      <c r="E310">
        <v>22</v>
      </c>
      <c r="F310" s="9">
        <v>16</v>
      </c>
      <c r="G310" s="3">
        <v>81.33</v>
      </c>
      <c r="H310" s="3">
        <v>8.67</v>
      </c>
      <c r="I310" s="3">
        <v>90</v>
      </c>
      <c r="M310" s="3"/>
    </row>
    <row r="311" spans="1:13" x14ac:dyDescent="0.15">
      <c r="A311" s="10" t="s">
        <v>633</v>
      </c>
      <c r="B311" s="10" t="s">
        <v>634</v>
      </c>
      <c r="C311" t="s">
        <v>497</v>
      </c>
      <c r="D311" t="s">
        <v>595</v>
      </c>
      <c r="E311">
        <v>54</v>
      </c>
      <c r="F311" s="9">
        <v>0</v>
      </c>
      <c r="G311" s="3">
        <v>0</v>
      </c>
      <c r="H311" s="3">
        <v>60</v>
      </c>
      <c r="I311" s="3">
        <v>60</v>
      </c>
      <c r="L311" s="3"/>
      <c r="M311" s="3"/>
    </row>
    <row r="312" spans="1:13" x14ac:dyDescent="0.15">
      <c r="A312" s="10" t="s">
        <v>1024</v>
      </c>
      <c r="B312" s="10" t="s">
        <v>689</v>
      </c>
      <c r="C312" t="s">
        <v>498</v>
      </c>
      <c r="D312" t="s">
        <v>596</v>
      </c>
      <c r="E312">
        <v>3</v>
      </c>
      <c r="F312" s="9">
        <v>1</v>
      </c>
      <c r="G312" s="3">
        <v>4</v>
      </c>
      <c r="H312" s="3">
        <v>4.67</v>
      </c>
      <c r="I312" s="3">
        <v>8.67</v>
      </c>
      <c r="M312" s="3"/>
    </row>
    <row r="313" spans="1:13" x14ac:dyDescent="0.15">
      <c r="A313" s="10" t="s">
        <v>674</v>
      </c>
      <c r="B313" s="10" t="s">
        <v>471</v>
      </c>
      <c r="C313" t="s">
        <v>501</v>
      </c>
      <c r="D313" t="s">
        <v>596</v>
      </c>
      <c r="E313">
        <v>3</v>
      </c>
      <c r="F313" s="9">
        <v>0</v>
      </c>
      <c r="G313" s="3">
        <v>0</v>
      </c>
      <c r="H313" s="3">
        <v>2.67</v>
      </c>
      <c r="I313" s="3">
        <v>2.67</v>
      </c>
      <c r="M313" s="3"/>
    </row>
    <row r="314" spans="1:13" x14ac:dyDescent="0.15">
      <c r="A314" s="10" t="s">
        <v>674</v>
      </c>
      <c r="B314" s="10" t="s">
        <v>675</v>
      </c>
      <c r="C314" t="s">
        <v>933</v>
      </c>
      <c r="D314" t="s">
        <v>595</v>
      </c>
      <c r="E314">
        <v>48</v>
      </c>
      <c r="F314" s="9">
        <v>0</v>
      </c>
      <c r="G314" s="3">
        <v>0</v>
      </c>
      <c r="H314" s="3">
        <v>64.67</v>
      </c>
      <c r="I314" s="3">
        <v>64.67</v>
      </c>
      <c r="M314" s="3"/>
    </row>
    <row r="315" spans="1:13" x14ac:dyDescent="0.15">
      <c r="A315" s="10" t="s">
        <v>238</v>
      </c>
      <c r="B315" s="10" t="s">
        <v>52</v>
      </c>
      <c r="C315" t="s">
        <v>505</v>
      </c>
      <c r="D315" t="s">
        <v>595</v>
      </c>
      <c r="E315">
        <v>11</v>
      </c>
      <c r="F315" s="9">
        <v>6</v>
      </c>
      <c r="G315" s="3">
        <v>27.33</v>
      </c>
      <c r="H315" s="3">
        <v>8.33</v>
      </c>
      <c r="I315" s="3">
        <v>35.67</v>
      </c>
      <c r="K315" s="10" t="s">
        <v>2</v>
      </c>
      <c r="M315" s="3"/>
    </row>
    <row r="316" spans="1:13" x14ac:dyDescent="0.15">
      <c r="A316" s="10" t="s">
        <v>1029</v>
      </c>
      <c r="B316" s="10" t="s">
        <v>52</v>
      </c>
      <c r="C316" t="s">
        <v>492</v>
      </c>
      <c r="D316" t="s">
        <v>596</v>
      </c>
      <c r="E316">
        <v>20</v>
      </c>
      <c r="F316" s="9">
        <v>6</v>
      </c>
      <c r="G316" s="3">
        <v>25.67</v>
      </c>
      <c r="H316" s="3">
        <v>17.329999999999998</v>
      </c>
      <c r="I316" s="3">
        <v>43</v>
      </c>
      <c r="M316" s="3"/>
    </row>
    <row r="317" spans="1:13" x14ac:dyDescent="0.15">
      <c r="A317" s="10" t="s">
        <v>652</v>
      </c>
      <c r="B317" s="10" t="s">
        <v>653</v>
      </c>
      <c r="C317" t="s">
        <v>497</v>
      </c>
      <c r="D317" t="s">
        <v>595</v>
      </c>
      <c r="E317">
        <v>4</v>
      </c>
      <c r="F317" s="9">
        <v>0</v>
      </c>
      <c r="G317" s="3">
        <v>0</v>
      </c>
      <c r="H317" s="3">
        <v>3.33</v>
      </c>
      <c r="I317" s="3">
        <v>3.33</v>
      </c>
      <c r="K317" t="s">
        <v>6</v>
      </c>
      <c r="M317" s="3"/>
    </row>
    <row r="318" spans="1:13" x14ac:dyDescent="0.15">
      <c r="A318" s="10" t="s">
        <v>239</v>
      </c>
      <c r="B318" s="10" t="s">
        <v>96</v>
      </c>
      <c r="C318" t="s">
        <v>489</v>
      </c>
      <c r="D318" t="s">
        <v>595</v>
      </c>
      <c r="E318">
        <v>12</v>
      </c>
      <c r="F318" s="9">
        <v>0</v>
      </c>
      <c r="G318" s="3">
        <v>0</v>
      </c>
      <c r="H318" s="3">
        <v>10.67</v>
      </c>
      <c r="I318" s="3">
        <v>10.67</v>
      </c>
      <c r="M318" s="3"/>
    </row>
    <row r="319" spans="1:13" x14ac:dyDescent="0.15">
      <c r="A319" s="10" t="s">
        <v>968</v>
      </c>
      <c r="B319" s="2" t="s">
        <v>969</v>
      </c>
      <c r="C319" t="s">
        <v>494</v>
      </c>
      <c r="D319" t="s">
        <v>595</v>
      </c>
      <c r="E319">
        <v>12</v>
      </c>
      <c r="F319" s="9">
        <v>1</v>
      </c>
      <c r="G319" s="3">
        <v>5</v>
      </c>
      <c r="H319" s="3">
        <v>29</v>
      </c>
      <c r="I319" s="3">
        <v>34</v>
      </c>
      <c r="K319" t="s">
        <v>489</v>
      </c>
      <c r="M319" s="3"/>
    </row>
    <row r="320" spans="1:13" x14ac:dyDescent="0.15">
      <c r="A320" s="10" t="s">
        <v>662</v>
      </c>
      <c r="B320" s="2" t="s">
        <v>444</v>
      </c>
      <c r="C320" t="s">
        <v>6</v>
      </c>
      <c r="D320" t="s">
        <v>595</v>
      </c>
      <c r="E320">
        <v>17</v>
      </c>
      <c r="F320" s="9">
        <v>0</v>
      </c>
      <c r="G320" s="3">
        <v>0</v>
      </c>
      <c r="H320" s="3">
        <v>23</v>
      </c>
      <c r="I320" s="3">
        <v>23</v>
      </c>
      <c r="M320" s="3"/>
    </row>
    <row r="321" spans="1:13" x14ac:dyDescent="0.15">
      <c r="A321" s="10" t="s">
        <v>574</v>
      </c>
      <c r="B321" s="10" t="s">
        <v>62</v>
      </c>
      <c r="C321" t="s">
        <v>4</v>
      </c>
      <c r="D321" t="s">
        <v>596</v>
      </c>
      <c r="E321">
        <v>27</v>
      </c>
      <c r="F321" s="9">
        <v>23</v>
      </c>
      <c r="G321" s="3">
        <v>117</v>
      </c>
      <c r="H321" s="3">
        <v>5.33</v>
      </c>
      <c r="I321" s="3">
        <v>122.33</v>
      </c>
      <c r="K321" t="s">
        <v>498</v>
      </c>
      <c r="M321" s="3"/>
    </row>
    <row r="322" spans="1:13" x14ac:dyDescent="0.15">
      <c r="A322" s="8" t="s">
        <v>705</v>
      </c>
      <c r="B322" s="8" t="s">
        <v>14</v>
      </c>
      <c r="C322" t="s">
        <v>499</v>
      </c>
      <c r="D322" t="s">
        <v>595</v>
      </c>
      <c r="E322">
        <v>3</v>
      </c>
      <c r="F322" s="9">
        <v>0</v>
      </c>
      <c r="G322" s="3">
        <v>0</v>
      </c>
      <c r="H322" s="3">
        <v>3</v>
      </c>
      <c r="I322" s="3">
        <v>3</v>
      </c>
      <c r="K322" s="10"/>
      <c r="M322" s="3"/>
    </row>
    <row r="323" spans="1:13" x14ac:dyDescent="0.15">
      <c r="A323" s="8" t="s">
        <v>801</v>
      </c>
      <c r="B323" s="14" t="s">
        <v>21</v>
      </c>
      <c r="C323" t="s">
        <v>502</v>
      </c>
      <c r="D323" t="s">
        <v>595</v>
      </c>
      <c r="E323">
        <v>3</v>
      </c>
      <c r="F323" s="9">
        <v>0</v>
      </c>
      <c r="G323" s="3">
        <v>0</v>
      </c>
      <c r="H323" s="3">
        <v>3.33</v>
      </c>
      <c r="I323" s="3">
        <v>3.33</v>
      </c>
      <c r="M323" s="3"/>
    </row>
    <row r="324" spans="1:13" x14ac:dyDescent="0.15">
      <c r="A324" s="10" t="s">
        <v>241</v>
      </c>
      <c r="B324" s="10" t="s">
        <v>79</v>
      </c>
      <c r="C324" t="s">
        <v>5</v>
      </c>
      <c r="D324" t="s">
        <v>596</v>
      </c>
      <c r="E324">
        <v>58</v>
      </c>
      <c r="F324" s="9">
        <v>0</v>
      </c>
      <c r="G324" s="3">
        <v>0</v>
      </c>
      <c r="H324" s="3">
        <v>56</v>
      </c>
      <c r="I324" s="3">
        <v>56</v>
      </c>
      <c r="K324" t="s">
        <v>507</v>
      </c>
      <c r="M324" s="3"/>
    </row>
    <row r="325" spans="1:13" x14ac:dyDescent="0.15">
      <c r="A325" s="10" t="s">
        <v>1009</v>
      </c>
      <c r="B325" s="10" t="s">
        <v>24</v>
      </c>
      <c r="C325" t="s">
        <v>496</v>
      </c>
      <c r="D325" t="s">
        <v>596</v>
      </c>
      <c r="E325">
        <v>5</v>
      </c>
      <c r="F325" s="9">
        <v>5</v>
      </c>
      <c r="G325" s="3">
        <v>25.33</v>
      </c>
      <c r="H325" s="3">
        <v>0</v>
      </c>
      <c r="I325" s="3">
        <v>25.33</v>
      </c>
      <c r="M325" s="3"/>
    </row>
    <row r="326" spans="1:13" x14ac:dyDescent="0.15">
      <c r="A326" s="10" t="s">
        <v>242</v>
      </c>
      <c r="B326" s="2" t="s">
        <v>52</v>
      </c>
      <c r="C326" t="s">
        <v>3</v>
      </c>
      <c r="D326" t="s">
        <v>595</v>
      </c>
      <c r="E326">
        <v>31</v>
      </c>
      <c r="F326" s="9">
        <v>31</v>
      </c>
      <c r="G326" s="3">
        <v>164.67</v>
      </c>
      <c r="H326" s="3">
        <v>0</v>
      </c>
      <c r="I326" s="3">
        <v>164.67</v>
      </c>
      <c r="M326" s="3"/>
    </row>
    <row r="327" spans="1:13" x14ac:dyDescent="0.15">
      <c r="A327" s="10" t="s">
        <v>1055</v>
      </c>
      <c r="B327" s="10" t="s">
        <v>1056</v>
      </c>
      <c r="C327" t="s">
        <v>505</v>
      </c>
      <c r="D327" t="s">
        <v>595</v>
      </c>
      <c r="E327">
        <v>14</v>
      </c>
      <c r="F327" s="9">
        <v>0</v>
      </c>
      <c r="G327" s="3">
        <v>0</v>
      </c>
      <c r="H327" s="3">
        <v>13.67</v>
      </c>
      <c r="I327" s="3">
        <v>13.67</v>
      </c>
      <c r="M327" s="3"/>
    </row>
    <row r="328" spans="1:13" x14ac:dyDescent="0.15">
      <c r="A328" s="10" t="s">
        <v>764</v>
      </c>
      <c r="B328" s="10" t="s">
        <v>831</v>
      </c>
      <c r="C328" t="s">
        <v>4</v>
      </c>
      <c r="D328" t="s">
        <v>596</v>
      </c>
      <c r="E328">
        <v>22</v>
      </c>
      <c r="F328" s="9">
        <v>0</v>
      </c>
      <c r="G328" s="3">
        <v>0</v>
      </c>
      <c r="H328" s="3">
        <v>19</v>
      </c>
      <c r="I328" s="3">
        <v>19</v>
      </c>
      <c r="M328" s="3"/>
    </row>
    <row r="329" spans="1:13" x14ac:dyDescent="0.15">
      <c r="A329" s="10" t="s">
        <v>764</v>
      </c>
      <c r="B329" s="10" t="s">
        <v>763</v>
      </c>
      <c r="C329" t="s">
        <v>495</v>
      </c>
      <c r="D329" t="s">
        <v>596</v>
      </c>
      <c r="E329">
        <v>69</v>
      </c>
      <c r="F329" s="9">
        <v>0</v>
      </c>
      <c r="G329" s="3">
        <v>0</v>
      </c>
      <c r="H329" s="3">
        <v>73</v>
      </c>
      <c r="I329" s="3">
        <v>73</v>
      </c>
      <c r="M329" s="3"/>
    </row>
    <row r="330" spans="1:13" x14ac:dyDescent="0.15">
      <c r="A330" s="10" t="s">
        <v>559</v>
      </c>
      <c r="B330" s="10" t="s">
        <v>135</v>
      </c>
      <c r="C330" t="s">
        <v>488</v>
      </c>
      <c r="D330" t="s">
        <v>596</v>
      </c>
      <c r="E330">
        <v>57</v>
      </c>
      <c r="F330" s="9">
        <v>0</v>
      </c>
      <c r="G330" s="3">
        <v>0</v>
      </c>
      <c r="H330" s="3">
        <v>52.67</v>
      </c>
      <c r="I330" s="3">
        <v>52.67</v>
      </c>
      <c r="M330" s="3"/>
    </row>
    <row r="331" spans="1:13" x14ac:dyDescent="0.15">
      <c r="A331" s="10" t="s">
        <v>559</v>
      </c>
      <c r="B331" s="10" t="s">
        <v>243</v>
      </c>
      <c r="C331" t="s">
        <v>508</v>
      </c>
      <c r="D331" t="s">
        <v>596</v>
      </c>
      <c r="E331">
        <v>2</v>
      </c>
      <c r="F331" s="9">
        <v>0</v>
      </c>
      <c r="G331" s="3">
        <v>0</v>
      </c>
      <c r="H331" s="3">
        <v>6.67</v>
      </c>
      <c r="I331" s="3">
        <v>6.67</v>
      </c>
      <c r="K331" s="3"/>
      <c r="M331" s="3"/>
    </row>
    <row r="332" spans="1:13" x14ac:dyDescent="0.15">
      <c r="A332" s="10" t="s">
        <v>245</v>
      </c>
      <c r="B332" s="10" t="s">
        <v>244</v>
      </c>
      <c r="C332" t="s">
        <v>504</v>
      </c>
      <c r="D332" t="s">
        <v>596</v>
      </c>
      <c r="E332">
        <v>59</v>
      </c>
      <c r="F332" s="9">
        <v>0</v>
      </c>
      <c r="G332" s="3">
        <v>0</v>
      </c>
      <c r="H332" s="3">
        <v>83.33</v>
      </c>
      <c r="I332" s="3">
        <v>83.33</v>
      </c>
      <c r="M332" s="3"/>
    </row>
    <row r="333" spans="1:13" x14ac:dyDescent="0.15">
      <c r="A333" s="10" t="s">
        <v>245</v>
      </c>
      <c r="B333" s="10" t="s">
        <v>215</v>
      </c>
      <c r="C333" t="s">
        <v>5</v>
      </c>
      <c r="D333" t="s">
        <v>596</v>
      </c>
      <c r="E333">
        <v>7</v>
      </c>
      <c r="F333" s="9">
        <v>0</v>
      </c>
      <c r="G333" s="3">
        <v>0</v>
      </c>
      <c r="H333" s="3">
        <v>13</v>
      </c>
      <c r="I333" s="3">
        <v>13</v>
      </c>
      <c r="K333" t="s">
        <v>501</v>
      </c>
      <c r="M333" s="3"/>
    </row>
    <row r="334" spans="1:13" x14ac:dyDescent="0.15">
      <c r="A334" s="10" t="s">
        <v>246</v>
      </c>
      <c r="B334" s="10" t="s">
        <v>112</v>
      </c>
      <c r="C334" t="s">
        <v>499</v>
      </c>
      <c r="D334" t="s">
        <v>595</v>
      </c>
      <c r="E334">
        <v>41</v>
      </c>
      <c r="F334" s="9">
        <v>0</v>
      </c>
      <c r="G334" s="3">
        <v>0</v>
      </c>
      <c r="H334" s="3">
        <v>43.33</v>
      </c>
      <c r="I334" s="3">
        <v>43.33</v>
      </c>
      <c r="K334" s="10" t="s">
        <v>497</v>
      </c>
      <c r="L334" t="s">
        <v>485</v>
      </c>
      <c r="M334" s="3"/>
    </row>
    <row r="335" spans="1:13" x14ac:dyDescent="0.15">
      <c r="A335" s="10" t="s">
        <v>246</v>
      </c>
      <c r="B335" s="10" t="s">
        <v>606</v>
      </c>
      <c r="C335" t="s">
        <v>501</v>
      </c>
      <c r="D335" t="s">
        <v>596</v>
      </c>
      <c r="E335">
        <v>39</v>
      </c>
      <c r="F335" s="9">
        <v>0</v>
      </c>
      <c r="G335" s="3">
        <v>0</v>
      </c>
      <c r="H335" s="3">
        <v>37</v>
      </c>
      <c r="I335" s="3">
        <v>37</v>
      </c>
      <c r="M335" s="3"/>
    </row>
    <row r="336" spans="1:13" x14ac:dyDescent="0.15">
      <c r="A336" s="8" t="s">
        <v>246</v>
      </c>
      <c r="B336" s="8" t="s">
        <v>895</v>
      </c>
      <c r="C336" t="s">
        <v>4</v>
      </c>
      <c r="D336" t="s">
        <v>596</v>
      </c>
      <c r="E336">
        <v>5</v>
      </c>
      <c r="F336">
        <v>0</v>
      </c>
      <c r="G336" s="3">
        <v>0</v>
      </c>
      <c r="H336" s="3">
        <v>5.33</v>
      </c>
      <c r="I336" s="3">
        <v>5.33</v>
      </c>
      <c r="M336" s="3"/>
    </row>
    <row r="337" spans="1:13" x14ac:dyDescent="0.15">
      <c r="A337" s="10" t="s">
        <v>246</v>
      </c>
      <c r="B337" s="10" t="s">
        <v>177</v>
      </c>
      <c r="C337" t="s">
        <v>490</v>
      </c>
      <c r="D337" t="s">
        <v>595</v>
      </c>
      <c r="E337">
        <v>10</v>
      </c>
      <c r="F337">
        <v>0</v>
      </c>
      <c r="G337" s="3">
        <v>0</v>
      </c>
      <c r="H337" s="3">
        <v>10.67</v>
      </c>
      <c r="I337" s="3">
        <v>10.67</v>
      </c>
      <c r="M337" s="3"/>
    </row>
    <row r="338" spans="1:13" x14ac:dyDescent="0.15">
      <c r="A338" s="8" t="s">
        <v>1150</v>
      </c>
      <c r="B338" s="8" t="s">
        <v>25</v>
      </c>
      <c r="C338" t="s">
        <v>508</v>
      </c>
      <c r="D338" t="s">
        <v>596</v>
      </c>
      <c r="E338">
        <v>2</v>
      </c>
      <c r="F338" s="9">
        <v>0</v>
      </c>
      <c r="G338" s="3">
        <v>0</v>
      </c>
      <c r="H338" s="3">
        <v>2</v>
      </c>
      <c r="I338" s="3">
        <v>2</v>
      </c>
      <c r="K338" s="3"/>
      <c r="M338" s="3"/>
    </row>
    <row r="339" spans="1:13" x14ac:dyDescent="0.15">
      <c r="A339" s="10" t="s">
        <v>630</v>
      </c>
      <c r="B339" s="10" t="s">
        <v>251</v>
      </c>
      <c r="C339" t="s">
        <v>499</v>
      </c>
      <c r="D339" t="s">
        <v>595</v>
      </c>
      <c r="E339">
        <v>54</v>
      </c>
      <c r="F339" s="9">
        <v>0</v>
      </c>
      <c r="G339" s="3">
        <v>0</v>
      </c>
      <c r="H339" s="3">
        <v>42.67</v>
      </c>
      <c r="I339" s="3">
        <v>42.67</v>
      </c>
      <c r="K339" s="10"/>
      <c r="M339" s="3"/>
    </row>
    <row r="340" spans="1:13" x14ac:dyDescent="0.15">
      <c r="A340" s="10" t="s">
        <v>1075</v>
      </c>
      <c r="B340" s="10" t="s">
        <v>1076</v>
      </c>
      <c r="C340" t="s">
        <v>497</v>
      </c>
      <c r="D340" t="s">
        <v>595</v>
      </c>
      <c r="E340">
        <v>3</v>
      </c>
      <c r="F340" s="9">
        <v>0</v>
      </c>
      <c r="G340" s="3">
        <v>0</v>
      </c>
      <c r="H340" s="3">
        <v>4.67</v>
      </c>
      <c r="I340" s="3">
        <v>4.67</v>
      </c>
      <c r="K340" t="s">
        <v>487</v>
      </c>
      <c r="M340" s="3"/>
    </row>
    <row r="341" spans="1:13" x14ac:dyDescent="0.15">
      <c r="A341" s="10" t="s">
        <v>248</v>
      </c>
      <c r="B341" s="10" t="s">
        <v>247</v>
      </c>
      <c r="C341" t="s">
        <v>505</v>
      </c>
      <c r="D341" t="s">
        <v>595</v>
      </c>
      <c r="E341">
        <v>34</v>
      </c>
      <c r="F341" s="9">
        <v>9</v>
      </c>
      <c r="G341" s="3">
        <v>45.33</v>
      </c>
      <c r="H341" s="3">
        <v>22</v>
      </c>
      <c r="I341" s="3">
        <v>67.33</v>
      </c>
      <c r="K341" s="10" t="s">
        <v>2</v>
      </c>
      <c r="M341" s="3"/>
    </row>
    <row r="342" spans="1:13" x14ac:dyDescent="0.15">
      <c r="A342" s="10" t="s">
        <v>249</v>
      </c>
      <c r="B342" s="10" t="s">
        <v>820</v>
      </c>
      <c r="C342" t="s">
        <v>504</v>
      </c>
      <c r="D342" t="s">
        <v>596</v>
      </c>
      <c r="E342">
        <v>28</v>
      </c>
      <c r="F342" s="9">
        <v>0</v>
      </c>
      <c r="G342" s="3">
        <v>0</v>
      </c>
      <c r="H342" s="3">
        <v>29.33</v>
      </c>
      <c r="I342" s="3">
        <v>29.33</v>
      </c>
      <c r="M342" s="3"/>
    </row>
    <row r="343" spans="1:13" x14ac:dyDescent="0.15">
      <c r="A343" s="10" t="s">
        <v>249</v>
      </c>
      <c r="B343" s="10" t="s">
        <v>250</v>
      </c>
      <c r="C343" t="s">
        <v>489</v>
      </c>
      <c r="D343" t="s">
        <v>595</v>
      </c>
      <c r="E343">
        <v>2</v>
      </c>
      <c r="F343" s="9">
        <v>2</v>
      </c>
      <c r="G343" s="3">
        <v>9</v>
      </c>
      <c r="H343" s="3">
        <v>0</v>
      </c>
      <c r="I343" s="3">
        <v>9</v>
      </c>
      <c r="M343" s="3"/>
    </row>
    <row r="344" spans="1:13" x14ac:dyDescent="0.15">
      <c r="A344" s="10" t="s">
        <v>249</v>
      </c>
      <c r="B344" s="2" t="s">
        <v>251</v>
      </c>
      <c r="C344" t="s">
        <v>6</v>
      </c>
      <c r="D344" t="s">
        <v>595</v>
      </c>
      <c r="E344">
        <v>70</v>
      </c>
      <c r="F344" s="9">
        <v>0</v>
      </c>
      <c r="G344" s="3">
        <v>0</v>
      </c>
      <c r="H344" s="3">
        <v>67</v>
      </c>
      <c r="I344" s="3">
        <v>67</v>
      </c>
      <c r="M344" s="3"/>
    </row>
    <row r="345" spans="1:13" x14ac:dyDescent="0.15">
      <c r="A345" s="10" t="s">
        <v>1047</v>
      </c>
      <c r="B345" s="10" t="s">
        <v>1048</v>
      </c>
      <c r="C345" t="s">
        <v>493</v>
      </c>
      <c r="D345" t="s">
        <v>595</v>
      </c>
      <c r="E345">
        <v>18</v>
      </c>
      <c r="F345" s="9">
        <v>0</v>
      </c>
      <c r="G345" s="3">
        <v>0</v>
      </c>
      <c r="H345" s="3">
        <v>19.670000000000002</v>
      </c>
      <c r="I345" s="3">
        <v>19.670000000000002</v>
      </c>
      <c r="K345" s="10"/>
      <c r="M345" s="3"/>
    </row>
    <row r="346" spans="1:13" x14ac:dyDescent="0.15">
      <c r="A346" s="10" t="s">
        <v>252</v>
      </c>
      <c r="B346" s="10" t="s">
        <v>169</v>
      </c>
      <c r="C346" t="s">
        <v>2</v>
      </c>
      <c r="D346" t="s">
        <v>596</v>
      </c>
      <c r="E346">
        <v>12</v>
      </c>
      <c r="F346" s="9">
        <v>1</v>
      </c>
      <c r="G346" s="3">
        <v>3.67</v>
      </c>
      <c r="H346" s="3">
        <v>11.33</v>
      </c>
      <c r="I346" s="3">
        <v>15</v>
      </c>
      <c r="M346" s="3"/>
    </row>
    <row r="347" spans="1:13" x14ac:dyDescent="0.15">
      <c r="A347" s="10" t="s">
        <v>811</v>
      </c>
      <c r="B347" s="10" t="s">
        <v>810</v>
      </c>
      <c r="C347" t="s">
        <v>500</v>
      </c>
      <c r="D347" t="s">
        <v>596</v>
      </c>
      <c r="E347">
        <v>36</v>
      </c>
      <c r="F347" s="9">
        <v>0</v>
      </c>
      <c r="G347" s="3">
        <v>0</v>
      </c>
      <c r="H347" s="3">
        <v>33</v>
      </c>
      <c r="I347" s="3">
        <v>33</v>
      </c>
      <c r="M347" s="3"/>
    </row>
    <row r="348" spans="1:13" x14ac:dyDescent="0.15">
      <c r="A348" s="10" t="s">
        <v>253</v>
      </c>
      <c r="B348" s="10" t="s">
        <v>11</v>
      </c>
      <c r="C348" t="s">
        <v>492</v>
      </c>
      <c r="D348" t="s">
        <v>596</v>
      </c>
      <c r="E348">
        <v>7</v>
      </c>
      <c r="F348" s="9">
        <v>0</v>
      </c>
      <c r="G348" s="3">
        <v>0</v>
      </c>
      <c r="H348" s="3">
        <v>8</v>
      </c>
      <c r="I348" s="3">
        <v>8</v>
      </c>
      <c r="M348" s="3"/>
    </row>
    <row r="349" spans="1:13" x14ac:dyDescent="0.15">
      <c r="A349" s="10" t="s">
        <v>254</v>
      </c>
      <c r="B349" s="2" t="s">
        <v>91</v>
      </c>
      <c r="C349" t="s">
        <v>502</v>
      </c>
      <c r="D349" t="s">
        <v>595</v>
      </c>
      <c r="E349">
        <v>71</v>
      </c>
      <c r="F349" s="9">
        <v>0</v>
      </c>
      <c r="G349" s="3">
        <v>0</v>
      </c>
      <c r="H349" s="3">
        <v>68</v>
      </c>
      <c r="I349" s="3">
        <v>68</v>
      </c>
      <c r="M349" s="3"/>
    </row>
    <row r="350" spans="1:13" x14ac:dyDescent="0.15">
      <c r="A350" s="10" t="s">
        <v>254</v>
      </c>
      <c r="B350" s="10" t="s">
        <v>1016</v>
      </c>
      <c r="C350" t="s">
        <v>485</v>
      </c>
      <c r="D350" t="s">
        <v>596</v>
      </c>
      <c r="E350">
        <v>1</v>
      </c>
      <c r="F350" s="9">
        <v>0</v>
      </c>
      <c r="G350" s="3">
        <v>0</v>
      </c>
      <c r="H350" s="3">
        <v>1</v>
      </c>
      <c r="I350" s="3">
        <v>1</v>
      </c>
      <c r="M350" s="3"/>
    </row>
    <row r="351" spans="1:13" x14ac:dyDescent="0.15">
      <c r="A351" s="10" t="s">
        <v>1093</v>
      </c>
      <c r="B351" s="10" t="s">
        <v>62</v>
      </c>
      <c r="C351" t="s">
        <v>508</v>
      </c>
      <c r="D351" t="s">
        <v>596</v>
      </c>
      <c r="E351">
        <v>11</v>
      </c>
      <c r="F351" s="9">
        <v>0</v>
      </c>
      <c r="G351" s="3">
        <v>0</v>
      </c>
      <c r="H351" s="3">
        <v>12</v>
      </c>
      <c r="I351" s="3">
        <v>12</v>
      </c>
      <c r="K351" s="3" t="s">
        <v>489</v>
      </c>
      <c r="M351" s="3"/>
    </row>
    <row r="352" spans="1:13" x14ac:dyDescent="0.15">
      <c r="A352" s="10" t="s">
        <v>936</v>
      </c>
      <c r="B352" s="10" t="s">
        <v>937</v>
      </c>
      <c r="C352" t="s">
        <v>933</v>
      </c>
      <c r="D352" t="s">
        <v>595</v>
      </c>
      <c r="E352">
        <v>6</v>
      </c>
      <c r="F352" s="9">
        <v>6</v>
      </c>
      <c r="G352" s="3">
        <v>32.33</v>
      </c>
      <c r="H352" s="3">
        <v>0</v>
      </c>
      <c r="I352" s="3">
        <v>32.33</v>
      </c>
      <c r="M352" s="3"/>
    </row>
    <row r="353" spans="1:13" x14ac:dyDescent="0.15">
      <c r="A353" s="10" t="s">
        <v>256</v>
      </c>
      <c r="B353" s="10" t="s">
        <v>255</v>
      </c>
      <c r="C353" t="s">
        <v>498</v>
      </c>
      <c r="D353" t="s">
        <v>596</v>
      </c>
      <c r="E353">
        <v>24</v>
      </c>
      <c r="F353" s="9">
        <v>0</v>
      </c>
      <c r="G353" s="3">
        <v>0</v>
      </c>
      <c r="H353" s="3">
        <v>25.67</v>
      </c>
      <c r="I353" s="3">
        <v>25.67</v>
      </c>
      <c r="M353" s="3"/>
    </row>
    <row r="354" spans="1:13" x14ac:dyDescent="0.15">
      <c r="A354" s="10" t="s">
        <v>259</v>
      </c>
      <c r="B354" s="10" t="s">
        <v>258</v>
      </c>
      <c r="C354" t="s">
        <v>500</v>
      </c>
      <c r="D354" t="s">
        <v>596</v>
      </c>
      <c r="E354">
        <v>7</v>
      </c>
      <c r="F354" s="9">
        <v>0</v>
      </c>
      <c r="G354" s="3">
        <v>0</v>
      </c>
      <c r="H354" s="3">
        <v>9.33</v>
      </c>
      <c r="I354" s="3">
        <v>9.33</v>
      </c>
      <c r="M354" s="3"/>
    </row>
    <row r="355" spans="1:13" x14ac:dyDescent="0.15">
      <c r="A355" s="10" t="s">
        <v>776</v>
      </c>
      <c r="B355" s="10" t="s">
        <v>667</v>
      </c>
      <c r="C355" t="s">
        <v>933</v>
      </c>
      <c r="D355" t="s">
        <v>595</v>
      </c>
      <c r="E355">
        <v>22</v>
      </c>
      <c r="F355" s="9">
        <v>2</v>
      </c>
      <c r="G355" s="3">
        <v>2.33</v>
      </c>
      <c r="H355" s="3">
        <v>20.67</v>
      </c>
      <c r="I355" s="3">
        <v>23</v>
      </c>
      <c r="M355" s="3"/>
    </row>
    <row r="356" spans="1:13" x14ac:dyDescent="0.15">
      <c r="A356" s="10" t="s">
        <v>261</v>
      </c>
      <c r="B356" s="10" t="s">
        <v>260</v>
      </c>
      <c r="C356" t="s">
        <v>5</v>
      </c>
      <c r="D356" t="s">
        <v>596</v>
      </c>
      <c r="E356">
        <v>33</v>
      </c>
      <c r="F356" s="9">
        <v>31</v>
      </c>
      <c r="G356" s="3">
        <v>161</v>
      </c>
      <c r="H356" s="3">
        <v>4.67</v>
      </c>
      <c r="I356" s="3">
        <v>165.67</v>
      </c>
      <c r="M356" s="3"/>
    </row>
    <row r="357" spans="1:13" x14ac:dyDescent="0.15">
      <c r="A357" s="10" t="s">
        <v>261</v>
      </c>
      <c r="B357" s="10" t="s">
        <v>667</v>
      </c>
      <c r="C357" t="s">
        <v>501</v>
      </c>
      <c r="D357" t="s">
        <v>596</v>
      </c>
      <c r="E357">
        <v>22</v>
      </c>
      <c r="F357" s="9">
        <v>21</v>
      </c>
      <c r="G357" s="3">
        <v>114</v>
      </c>
      <c r="H357" s="3">
        <v>1</v>
      </c>
      <c r="I357" s="3">
        <v>115</v>
      </c>
      <c r="M357" s="3"/>
    </row>
    <row r="358" spans="1:13" x14ac:dyDescent="0.15">
      <c r="A358" s="10" t="s">
        <v>560</v>
      </c>
      <c r="B358" s="10" t="s">
        <v>21</v>
      </c>
      <c r="C358" t="s">
        <v>497</v>
      </c>
      <c r="D358" t="s">
        <v>595</v>
      </c>
      <c r="E358">
        <v>70</v>
      </c>
      <c r="F358" s="9">
        <v>6</v>
      </c>
      <c r="G358" s="3">
        <v>8.33</v>
      </c>
      <c r="H358" s="3">
        <v>70.33</v>
      </c>
      <c r="I358" s="3">
        <v>78.67</v>
      </c>
      <c r="L358" s="3"/>
      <c r="M358" s="3"/>
    </row>
    <row r="359" spans="1:13" x14ac:dyDescent="0.15">
      <c r="A359" s="10" t="s">
        <v>728</v>
      </c>
      <c r="B359" s="10" t="s">
        <v>190</v>
      </c>
      <c r="C359" t="s">
        <v>497</v>
      </c>
      <c r="D359" t="s">
        <v>595</v>
      </c>
      <c r="E359">
        <v>10</v>
      </c>
      <c r="F359" s="9">
        <v>0</v>
      </c>
      <c r="G359" s="3">
        <v>0</v>
      </c>
      <c r="H359" s="3">
        <v>11.33</v>
      </c>
      <c r="I359" s="3">
        <v>11.33</v>
      </c>
      <c r="L359" s="3"/>
      <c r="M359" s="3"/>
    </row>
    <row r="360" spans="1:13" x14ac:dyDescent="0.15">
      <c r="A360" s="10" t="s">
        <v>988</v>
      </c>
      <c r="B360" s="10" t="s">
        <v>720</v>
      </c>
      <c r="C360" t="s">
        <v>500</v>
      </c>
      <c r="D360" t="s">
        <v>596</v>
      </c>
      <c r="E360">
        <v>23</v>
      </c>
      <c r="F360" s="9">
        <v>22</v>
      </c>
      <c r="G360" s="3">
        <v>114</v>
      </c>
      <c r="H360" s="3">
        <v>4</v>
      </c>
      <c r="I360" s="3">
        <v>118</v>
      </c>
      <c r="M360" s="3"/>
    </row>
    <row r="361" spans="1:13" x14ac:dyDescent="0.15">
      <c r="A361" s="10" t="s">
        <v>262</v>
      </c>
      <c r="B361" s="10" t="s">
        <v>42</v>
      </c>
      <c r="C361" t="s">
        <v>505</v>
      </c>
      <c r="D361" t="s">
        <v>595</v>
      </c>
      <c r="E361">
        <v>9</v>
      </c>
      <c r="F361" s="9">
        <v>9</v>
      </c>
      <c r="G361" s="3">
        <v>43.67</v>
      </c>
      <c r="H361" s="3">
        <v>0</v>
      </c>
      <c r="I361" s="3">
        <v>43.67</v>
      </c>
      <c r="K361" s="10"/>
      <c r="M361" s="3"/>
    </row>
    <row r="362" spans="1:13" x14ac:dyDescent="0.15">
      <c r="A362" s="10" t="s">
        <v>264</v>
      </c>
      <c r="B362" s="2" t="s">
        <v>263</v>
      </c>
      <c r="C362" t="s">
        <v>491</v>
      </c>
      <c r="D362" t="s">
        <v>595</v>
      </c>
      <c r="E362">
        <v>21</v>
      </c>
      <c r="F362" s="9">
        <v>21</v>
      </c>
      <c r="G362" s="3">
        <v>125</v>
      </c>
      <c r="H362" s="3">
        <v>0</v>
      </c>
      <c r="I362" s="3">
        <v>125</v>
      </c>
      <c r="K362" t="s">
        <v>503</v>
      </c>
      <c r="M362" s="3"/>
    </row>
    <row r="363" spans="1:13" x14ac:dyDescent="0.15">
      <c r="A363" s="10" t="s">
        <v>266</v>
      </c>
      <c r="B363" s="10" t="s">
        <v>11</v>
      </c>
      <c r="C363" t="s">
        <v>503</v>
      </c>
      <c r="D363" t="s">
        <v>595</v>
      </c>
      <c r="E363">
        <v>16</v>
      </c>
      <c r="F363" s="9">
        <v>0</v>
      </c>
      <c r="G363" s="3">
        <v>0</v>
      </c>
      <c r="H363" s="3">
        <v>15</v>
      </c>
      <c r="I363" s="3">
        <v>15</v>
      </c>
      <c r="M363" s="3"/>
    </row>
    <row r="364" spans="1:13" x14ac:dyDescent="0.15">
      <c r="A364" s="8" t="s">
        <v>1089</v>
      </c>
      <c r="B364" s="8" t="s">
        <v>143</v>
      </c>
      <c r="C364" t="s">
        <v>490</v>
      </c>
      <c r="D364" t="s">
        <v>595</v>
      </c>
      <c r="E364">
        <v>1</v>
      </c>
      <c r="F364" s="9">
        <v>0</v>
      </c>
      <c r="G364" s="3">
        <v>0</v>
      </c>
      <c r="H364" s="3">
        <v>1</v>
      </c>
      <c r="I364" s="3">
        <v>1</v>
      </c>
      <c r="M364" s="3"/>
    </row>
    <row r="365" spans="1:13" x14ac:dyDescent="0.15">
      <c r="A365" s="10" t="s">
        <v>743</v>
      </c>
      <c r="B365" s="10" t="s">
        <v>742</v>
      </c>
      <c r="C365" t="s">
        <v>497</v>
      </c>
      <c r="D365" t="s">
        <v>595</v>
      </c>
      <c r="E365">
        <v>43</v>
      </c>
      <c r="F365" s="9">
        <v>4</v>
      </c>
      <c r="G365" s="3">
        <v>7</v>
      </c>
      <c r="H365" s="3">
        <v>56</v>
      </c>
      <c r="I365" s="3">
        <v>63</v>
      </c>
      <c r="L365" s="3"/>
      <c r="M365" s="3"/>
    </row>
    <row r="366" spans="1:13" x14ac:dyDescent="0.15">
      <c r="A366" s="10" t="s">
        <v>268</v>
      </c>
      <c r="B366" s="10" t="s">
        <v>267</v>
      </c>
      <c r="C366" t="s">
        <v>501</v>
      </c>
      <c r="D366" t="s">
        <v>596</v>
      </c>
      <c r="E366">
        <v>70</v>
      </c>
      <c r="F366">
        <v>0</v>
      </c>
      <c r="G366" s="3">
        <v>0</v>
      </c>
      <c r="H366" s="3">
        <v>67.33</v>
      </c>
      <c r="I366" s="3">
        <v>67.33</v>
      </c>
      <c r="M366" s="3"/>
    </row>
    <row r="367" spans="1:13" x14ac:dyDescent="0.15">
      <c r="A367" s="10" t="s">
        <v>809</v>
      </c>
      <c r="B367" s="10" t="s">
        <v>808</v>
      </c>
      <c r="C367" t="s">
        <v>500</v>
      </c>
      <c r="D367" t="s">
        <v>596</v>
      </c>
      <c r="E367">
        <v>25</v>
      </c>
      <c r="F367">
        <v>25</v>
      </c>
      <c r="G367" s="3">
        <v>144.66999999999999</v>
      </c>
      <c r="H367" s="3">
        <v>0</v>
      </c>
      <c r="I367" s="3">
        <v>144.66999999999999</v>
      </c>
      <c r="M367" s="3"/>
    </row>
    <row r="368" spans="1:13" x14ac:dyDescent="0.15">
      <c r="A368" s="10" t="s">
        <v>539</v>
      </c>
      <c r="B368" s="10" t="s">
        <v>71</v>
      </c>
      <c r="C368" t="s">
        <v>488</v>
      </c>
      <c r="D368" t="s">
        <v>596</v>
      </c>
      <c r="E368">
        <v>33</v>
      </c>
      <c r="F368" s="9">
        <v>33</v>
      </c>
      <c r="G368" s="3">
        <v>180</v>
      </c>
      <c r="H368" s="3">
        <v>0</v>
      </c>
      <c r="I368" s="3">
        <v>180</v>
      </c>
      <c r="M368" s="3"/>
    </row>
    <row r="369" spans="1:13" x14ac:dyDescent="0.15">
      <c r="A369" s="8" t="s">
        <v>270</v>
      </c>
      <c r="B369" s="8" t="s">
        <v>129</v>
      </c>
      <c r="C369" t="s">
        <v>493</v>
      </c>
      <c r="D369" t="s">
        <v>595</v>
      </c>
      <c r="E369">
        <v>1</v>
      </c>
      <c r="F369" s="9">
        <v>0</v>
      </c>
      <c r="G369" s="3">
        <v>0</v>
      </c>
      <c r="H369" s="3">
        <v>1</v>
      </c>
      <c r="I369" s="3">
        <v>1</v>
      </c>
      <c r="K369" s="10"/>
      <c r="M369" s="3"/>
    </row>
    <row r="370" spans="1:13" x14ac:dyDescent="0.15">
      <c r="A370" s="10" t="s">
        <v>270</v>
      </c>
      <c r="B370" s="2" t="s">
        <v>44</v>
      </c>
      <c r="C370" t="s">
        <v>506</v>
      </c>
      <c r="D370" t="s">
        <v>595</v>
      </c>
      <c r="E370">
        <v>52</v>
      </c>
      <c r="F370" s="9">
        <v>0</v>
      </c>
      <c r="G370" s="3">
        <v>0</v>
      </c>
      <c r="H370" s="3">
        <v>51</v>
      </c>
      <c r="I370" s="3">
        <v>51</v>
      </c>
      <c r="K370" t="s">
        <v>497</v>
      </c>
      <c r="L370" t="s">
        <v>487</v>
      </c>
      <c r="M370" s="3"/>
    </row>
    <row r="371" spans="1:13" x14ac:dyDescent="0.15">
      <c r="A371" s="10" t="s">
        <v>47</v>
      </c>
      <c r="B371" s="10" t="s">
        <v>322</v>
      </c>
      <c r="C371" t="s">
        <v>492</v>
      </c>
      <c r="D371" t="s">
        <v>596</v>
      </c>
      <c r="E371">
        <v>29</v>
      </c>
      <c r="F371" s="9">
        <v>0</v>
      </c>
      <c r="G371" s="3">
        <v>0</v>
      </c>
      <c r="H371" s="3">
        <v>33.33</v>
      </c>
      <c r="I371" s="3">
        <v>33.33</v>
      </c>
      <c r="M371" s="3"/>
    </row>
    <row r="372" spans="1:13" x14ac:dyDescent="0.15">
      <c r="A372" s="10" t="s">
        <v>271</v>
      </c>
      <c r="B372" s="10" t="s">
        <v>1148</v>
      </c>
      <c r="C372" t="s">
        <v>508</v>
      </c>
      <c r="D372" t="s">
        <v>596</v>
      </c>
      <c r="E372">
        <v>3</v>
      </c>
      <c r="F372" s="9">
        <v>0</v>
      </c>
      <c r="G372" s="3">
        <v>0</v>
      </c>
      <c r="H372" s="3">
        <v>3</v>
      </c>
      <c r="I372" s="3">
        <v>3</v>
      </c>
      <c r="K372" s="3"/>
      <c r="M372" s="3"/>
    </row>
    <row r="373" spans="1:13" x14ac:dyDescent="0.15">
      <c r="A373" s="8" t="s">
        <v>1182</v>
      </c>
      <c r="B373" s="8" t="s">
        <v>974</v>
      </c>
      <c r="C373" t="s">
        <v>5</v>
      </c>
      <c r="D373" t="s">
        <v>596</v>
      </c>
      <c r="E373">
        <v>1</v>
      </c>
      <c r="F373" s="9">
        <v>0</v>
      </c>
      <c r="G373" s="3">
        <v>0</v>
      </c>
      <c r="H373" s="3">
        <v>1</v>
      </c>
      <c r="I373" s="3">
        <v>1</v>
      </c>
      <c r="M373" s="3"/>
    </row>
    <row r="374" spans="1:13" x14ac:dyDescent="0.15">
      <c r="A374" s="10" t="s">
        <v>273</v>
      </c>
      <c r="B374" s="2" t="s">
        <v>272</v>
      </c>
      <c r="C374" t="s">
        <v>3</v>
      </c>
      <c r="D374" t="s">
        <v>595</v>
      </c>
      <c r="E374">
        <v>62</v>
      </c>
      <c r="F374" s="9">
        <v>0</v>
      </c>
      <c r="G374" s="3">
        <v>0</v>
      </c>
      <c r="H374" s="3">
        <v>59</v>
      </c>
      <c r="I374" s="3">
        <v>59</v>
      </c>
      <c r="M374" s="3"/>
    </row>
    <row r="375" spans="1:13" x14ac:dyDescent="0.15">
      <c r="A375" s="10" t="s">
        <v>599</v>
      </c>
      <c r="B375" s="10" t="s">
        <v>180</v>
      </c>
      <c r="C375" t="s">
        <v>508</v>
      </c>
      <c r="D375" t="s">
        <v>596</v>
      </c>
      <c r="E375">
        <v>12</v>
      </c>
      <c r="F375" s="9">
        <v>0</v>
      </c>
      <c r="G375" s="3">
        <v>0</v>
      </c>
      <c r="H375" s="3">
        <v>22</v>
      </c>
      <c r="I375" s="3">
        <v>22</v>
      </c>
      <c r="K375" s="3"/>
      <c r="M375" s="3"/>
    </row>
    <row r="376" spans="1:13" x14ac:dyDescent="0.15">
      <c r="A376" s="10" t="s">
        <v>37</v>
      </c>
      <c r="B376" s="10" t="s">
        <v>274</v>
      </c>
      <c r="C376" t="s">
        <v>490</v>
      </c>
      <c r="D376" t="s">
        <v>595</v>
      </c>
      <c r="E376">
        <v>8</v>
      </c>
      <c r="F376" s="9">
        <v>8</v>
      </c>
      <c r="G376" s="3">
        <v>37</v>
      </c>
      <c r="H376" s="3">
        <v>0</v>
      </c>
      <c r="I376" s="3">
        <v>37</v>
      </c>
      <c r="M376" s="3"/>
    </row>
    <row r="377" spans="1:13" x14ac:dyDescent="0.15">
      <c r="A377" s="10" t="s">
        <v>276</v>
      </c>
      <c r="B377" s="2" t="s">
        <v>275</v>
      </c>
      <c r="C377" t="s">
        <v>491</v>
      </c>
      <c r="D377" t="s">
        <v>595</v>
      </c>
      <c r="E377">
        <v>73</v>
      </c>
      <c r="F377" s="9">
        <v>2</v>
      </c>
      <c r="G377" s="3">
        <v>2</v>
      </c>
      <c r="H377" s="3">
        <v>64</v>
      </c>
      <c r="I377" s="3">
        <v>66</v>
      </c>
      <c r="K377" t="s">
        <v>494</v>
      </c>
      <c r="M377" s="3"/>
    </row>
    <row r="378" spans="1:13" x14ac:dyDescent="0.15">
      <c r="A378" s="10" t="s">
        <v>745</v>
      </c>
      <c r="B378" s="10" t="s">
        <v>270</v>
      </c>
      <c r="C378" t="s">
        <v>497</v>
      </c>
      <c r="D378" t="s">
        <v>595</v>
      </c>
      <c r="E378">
        <v>10</v>
      </c>
      <c r="F378" s="9">
        <v>10</v>
      </c>
      <c r="G378" s="3">
        <v>49</v>
      </c>
      <c r="H378" s="3">
        <v>0</v>
      </c>
      <c r="I378" s="3">
        <v>49</v>
      </c>
      <c r="L378" s="3"/>
      <c r="M378" s="3"/>
    </row>
    <row r="379" spans="1:13" x14ac:dyDescent="0.15">
      <c r="A379" s="10" t="s">
        <v>278</v>
      </c>
      <c r="B379" s="10" t="s">
        <v>277</v>
      </c>
      <c r="C379" t="s">
        <v>501</v>
      </c>
      <c r="D379" t="s">
        <v>596</v>
      </c>
      <c r="E379">
        <v>65</v>
      </c>
      <c r="F379" s="9">
        <v>0</v>
      </c>
      <c r="G379" s="3">
        <v>0</v>
      </c>
      <c r="H379" s="3">
        <v>59</v>
      </c>
      <c r="I379" s="3">
        <v>59</v>
      </c>
      <c r="M379" s="3"/>
    </row>
    <row r="380" spans="1:13" x14ac:dyDescent="0.15">
      <c r="A380" s="10" t="s">
        <v>278</v>
      </c>
      <c r="B380" s="2" t="s">
        <v>79</v>
      </c>
      <c r="C380" t="s">
        <v>3</v>
      </c>
      <c r="D380" t="s">
        <v>595</v>
      </c>
      <c r="E380">
        <v>14</v>
      </c>
      <c r="F380" s="9">
        <v>0</v>
      </c>
      <c r="G380" s="3">
        <v>0</v>
      </c>
      <c r="H380" s="3">
        <v>14.67</v>
      </c>
      <c r="I380" s="3">
        <v>14.67</v>
      </c>
      <c r="M380" s="3"/>
    </row>
    <row r="381" spans="1:13" x14ac:dyDescent="0.15">
      <c r="A381" s="10" t="s">
        <v>278</v>
      </c>
      <c r="B381" s="10" t="s">
        <v>317</v>
      </c>
      <c r="C381" t="s">
        <v>485</v>
      </c>
      <c r="D381" t="s">
        <v>596</v>
      </c>
      <c r="E381">
        <v>10</v>
      </c>
      <c r="F381" s="9">
        <v>0</v>
      </c>
      <c r="G381" s="3">
        <v>0</v>
      </c>
      <c r="H381" s="3">
        <v>12.67</v>
      </c>
      <c r="I381" s="3">
        <v>12.67</v>
      </c>
      <c r="M381" s="3"/>
    </row>
    <row r="382" spans="1:13" x14ac:dyDescent="0.15">
      <c r="A382" s="10" t="s">
        <v>646</v>
      </c>
      <c r="B382" s="2" t="s">
        <v>605</v>
      </c>
      <c r="C382" t="s">
        <v>3</v>
      </c>
      <c r="D382" t="s">
        <v>595</v>
      </c>
      <c r="E382">
        <v>5</v>
      </c>
      <c r="F382" s="9">
        <v>0</v>
      </c>
      <c r="G382" s="3">
        <v>0</v>
      </c>
      <c r="H382" s="3">
        <v>4.33</v>
      </c>
      <c r="I382" s="3">
        <v>4.33</v>
      </c>
      <c r="M382" s="3"/>
    </row>
    <row r="383" spans="1:13" x14ac:dyDescent="0.15">
      <c r="A383" s="10" t="s">
        <v>280</v>
      </c>
      <c r="B383" s="10" t="s">
        <v>279</v>
      </c>
      <c r="C383" t="s">
        <v>499</v>
      </c>
      <c r="D383" t="s">
        <v>595</v>
      </c>
      <c r="E383">
        <v>57</v>
      </c>
      <c r="F383" s="9">
        <v>0</v>
      </c>
      <c r="G383" s="3">
        <v>0</v>
      </c>
      <c r="H383" s="3">
        <v>66.67</v>
      </c>
      <c r="I383" s="3">
        <v>66.67</v>
      </c>
      <c r="K383" s="10"/>
      <c r="M383" s="3"/>
    </row>
    <row r="384" spans="1:13" x14ac:dyDescent="0.15">
      <c r="A384" s="10" t="s">
        <v>282</v>
      </c>
      <c r="B384" s="10" t="s">
        <v>281</v>
      </c>
      <c r="C384" t="s">
        <v>495</v>
      </c>
      <c r="D384" t="s">
        <v>596</v>
      </c>
      <c r="E384">
        <v>21</v>
      </c>
      <c r="F384" s="9">
        <v>16</v>
      </c>
      <c r="G384" s="3">
        <v>87.33</v>
      </c>
      <c r="H384" s="3">
        <v>22.67</v>
      </c>
      <c r="I384" s="3">
        <v>110</v>
      </c>
      <c r="M384" s="3"/>
    </row>
    <row r="385" spans="1:13" x14ac:dyDescent="0.15">
      <c r="A385" s="10" t="s">
        <v>283</v>
      </c>
      <c r="B385" s="10" t="s">
        <v>243</v>
      </c>
      <c r="C385" t="s">
        <v>497</v>
      </c>
      <c r="D385" t="s">
        <v>595</v>
      </c>
      <c r="E385">
        <v>66</v>
      </c>
      <c r="F385" s="9">
        <v>0</v>
      </c>
      <c r="G385" s="3">
        <v>0</v>
      </c>
      <c r="H385" s="3">
        <v>63</v>
      </c>
      <c r="I385" s="3">
        <v>63</v>
      </c>
      <c r="L385" s="3"/>
      <c r="M385" s="3"/>
    </row>
    <row r="386" spans="1:13" x14ac:dyDescent="0.15">
      <c r="A386" s="10" t="s">
        <v>1103</v>
      </c>
      <c r="B386" s="2" t="s">
        <v>1104</v>
      </c>
      <c r="C386" t="s">
        <v>3</v>
      </c>
      <c r="D386" t="s">
        <v>595</v>
      </c>
      <c r="E386">
        <v>1</v>
      </c>
      <c r="F386" s="9">
        <v>0</v>
      </c>
      <c r="G386" s="3">
        <v>0</v>
      </c>
      <c r="H386" s="3">
        <v>1.67</v>
      </c>
      <c r="I386" s="3">
        <v>1.67</v>
      </c>
      <c r="M386" s="3"/>
    </row>
    <row r="387" spans="1:13" x14ac:dyDescent="0.15">
      <c r="A387" s="10" t="s">
        <v>284</v>
      </c>
      <c r="B387" s="10" t="s">
        <v>80</v>
      </c>
      <c r="C387" t="s">
        <v>500</v>
      </c>
      <c r="D387" t="s">
        <v>596</v>
      </c>
      <c r="E387">
        <v>68</v>
      </c>
      <c r="F387" s="9">
        <v>1</v>
      </c>
      <c r="G387" s="3">
        <v>1</v>
      </c>
      <c r="H387" s="3">
        <v>68.67</v>
      </c>
      <c r="I387" s="3">
        <v>69.67</v>
      </c>
      <c r="M387" s="3"/>
    </row>
    <row r="388" spans="1:13" x14ac:dyDescent="0.15">
      <c r="A388" s="10" t="s">
        <v>284</v>
      </c>
      <c r="B388" s="10" t="s">
        <v>285</v>
      </c>
      <c r="C388" t="s">
        <v>498</v>
      </c>
      <c r="D388" t="s">
        <v>596</v>
      </c>
      <c r="E388">
        <v>32</v>
      </c>
      <c r="F388" s="9">
        <v>32</v>
      </c>
      <c r="G388" s="3">
        <v>176.33</v>
      </c>
      <c r="H388" s="3">
        <v>0</v>
      </c>
      <c r="I388" s="3">
        <v>176.33</v>
      </c>
      <c r="M388" s="3"/>
    </row>
    <row r="389" spans="1:13" x14ac:dyDescent="0.15">
      <c r="A389" s="10" t="s">
        <v>287</v>
      </c>
      <c r="B389" s="10" t="s">
        <v>307</v>
      </c>
      <c r="C389" t="s">
        <v>508</v>
      </c>
      <c r="D389" t="s">
        <v>596</v>
      </c>
      <c r="E389">
        <v>2</v>
      </c>
      <c r="F389" s="9">
        <v>0</v>
      </c>
      <c r="G389" s="3">
        <v>0</v>
      </c>
      <c r="H389" s="3">
        <v>1.67</v>
      </c>
      <c r="I389" s="3">
        <v>1.67</v>
      </c>
      <c r="K389" s="3"/>
      <c r="M389" s="3"/>
    </row>
    <row r="390" spans="1:13" x14ac:dyDescent="0.15">
      <c r="A390" s="10" t="s">
        <v>287</v>
      </c>
      <c r="B390" s="2" t="s">
        <v>215</v>
      </c>
      <c r="C390" t="s">
        <v>491</v>
      </c>
      <c r="D390" t="s">
        <v>595</v>
      </c>
      <c r="E390">
        <v>41</v>
      </c>
      <c r="F390" s="9">
        <v>0</v>
      </c>
      <c r="G390" s="3">
        <v>0</v>
      </c>
      <c r="H390" s="3">
        <v>39.67</v>
      </c>
      <c r="I390" s="3">
        <v>39.67</v>
      </c>
      <c r="M390" s="3"/>
    </row>
    <row r="391" spans="1:13" x14ac:dyDescent="0.15">
      <c r="A391" s="10" t="s">
        <v>287</v>
      </c>
      <c r="B391" s="10" t="s">
        <v>288</v>
      </c>
      <c r="C391" t="s">
        <v>487</v>
      </c>
      <c r="D391" t="s">
        <v>595</v>
      </c>
      <c r="E391">
        <v>32</v>
      </c>
      <c r="F391" s="9">
        <v>32</v>
      </c>
      <c r="G391" s="3">
        <v>184</v>
      </c>
      <c r="H391" s="3">
        <v>0</v>
      </c>
      <c r="I391" s="3">
        <v>184</v>
      </c>
      <c r="K391" t="s">
        <v>508</v>
      </c>
      <c r="M391" s="3"/>
    </row>
    <row r="392" spans="1:13" x14ac:dyDescent="0.15">
      <c r="A392" s="10" t="s">
        <v>287</v>
      </c>
      <c r="B392" s="10" t="s">
        <v>194</v>
      </c>
      <c r="C392" t="s">
        <v>933</v>
      </c>
      <c r="D392" t="s">
        <v>595</v>
      </c>
      <c r="E392">
        <v>42</v>
      </c>
      <c r="F392" s="9">
        <v>0</v>
      </c>
      <c r="G392" s="3">
        <v>0</v>
      </c>
      <c r="H392" s="3">
        <v>39.67</v>
      </c>
      <c r="I392" s="3">
        <v>39.67</v>
      </c>
      <c r="M392" s="3"/>
    </row>
    <row r="393" spans="1:13" x14ac:dyDescent="0.15">
      <c r="A393" s="10" t="s">
        <v>287</v>
      </c>
      <c r="B393" s="10" t="s">
        <v>92</v>
      </c>
      <c r="C393" t="s">
        <v>505</v>
      </c>
      <c r="D393" t="s">
        <v>595</v>
      </c>
      <c r="E393">
        <v>28</v>
      </c>
      <c r="F393" s="9">
        <v>0</v>
      </c>
      <c r="G393" s="3">
        <v>0</v>
      </c>
      <c r="H393" s="3">
        <v>35.33</v>
      </c>
      <c r="I393" s="3">
        <v>35.33</v>
      </c>
      <c r="M393" s="3"/>
    </row>
    <row r="394" spans="1:13" x14ac:dyDescent="0.15">
      <c r="A394" s="10" t="s">
        <v>839</v>
      </c>
      <c r="B394" s="10" t="s">
        <v>1066</v>
      </c>
      <c r="C394" t="s">
        <v>499</v>
      </c>
      <c r="D394" t="s">
        <v>595</v>
      </c>
      <c r="E394">
        <v>12</v>
      </c>
      <c r="F394">
        <v>0</v>
      </c>
      <c r="G394" s="3">
        <v>0</v>
      </c>
      <c r="H394" s="3">
        <v>17.670000000000002</v>
      </c>
      <c r="I394" s="3">
        <v>17.670000000000002</v>
      </c>
      <c r="K394" s="10"/>
      <c r="M394" s="3"/>
    </row>
    <row r="395" spans="1:13" x14ac:dyDescent="0.15">
      <c r="A395" s="10" t="s">
        <v>677</v>
      </c>
      <c r="B395" s="10" t="s">
        <v>678</v>
      </c>
      <c r="C395" t="s">
        <v>485</v>
      </c>
      <c r="D395" t="s">
        <v>596</v>
      </c>
      <c r="E395">
        <v>69</v>
      </c>
      <c r="F395">
        <v>0</v>
      </c>
      <c r="G395" s="3">
        <v>0</v>
      </c>
      <c r="H395" s="3">
        <v>60</v>
      </c>
      <c r="I395" s="3">
        <v>60</v>
      </c>
      <c r="M395" s="3"/>
    </row>
    <row r="396" spans="1:13" x14ac:dyDescent="0.15">
      <c r="A396" s="10" t="s">
        <v>575</v>
      </c>
      <c r="B396" s="10" t="s">
        <v>290</v>
      </c>
      <c r="C396" t="s">
        <v>4</v>
      </c>
      <c r="D396" t="s">
        <v>596</v>
      </c>
      <c r="E396">
        <v>23</v>
      </c>
      <c r="F396" s="9">
        <v>22</v>
      </c>
      <c r="G396" s="3">
        <v>111.67</v>
      </c>
      <c r="H396" s="3">
        <v>1</v>
      </c>
      <c r="I396" s="3">
        <v>112.67</v>
      </c>
      <c r="M396" s="3"/>
    </row>
    <row r="397" spans="1:13" x14ac:dyDescent="0.15">
      <c r="A397" s="10" t="s">
        <v>555</v>
      </c>
      <c r="B397" s="2" t="s">
        <v>291</v>
      </c>
      <c r="C397" t="s">
        <v>3</v>
      </c>
      <c r="D397" t="s">
        <v>595</v>
      </c>
      <c r="E397">
        <v>33</v>
      </c>
      <c r="F397" s="9">
        <v>33</v>
      </c>
      <c r="G397" s="3">
        <v>178.33</v>
      </c>
      <c r="H397" s="3">
        <v>0</v>
      </c>
      <c r="I397" s="3">
        <v>178.33</v>
      </c>
      <c r="M397" s="3"/>
    </row>
    <row r="398" spans="1:13" x14ac:dyDescent="0.15">
      <c r="A398" s="10" t="s">
        <v>293</v>
      </c>
      <c r="B398" s="10" t="s">
        <v>292</v>
      </c>
      <c r="C398" t="s">
        <v>490</v>
      </c>
      <c r="D398" t="s">
        <v>595</v>
      </c>
      <c r="E398">
        <v>14</v>
      </c>
      <c r="F398" s="9">
        <v>0</v>
      </c>
      <c r="G398" s="3">
        <v>0</v>
      </c>
      <c r="H398" s="3">
        <v>12</v>
      </c>
      <c r="I398" s="3">
        <v>12</v>
      </c>
      <c r="K398" t="s">
        <v>501</v>
      </c>
      <c r="M398" s="3"/>
    </row>
    <row r="399" spans="1:13" x14ac:dyDescent="0.15">
      <c r="A399" s="8" t="s">
        <v>713</v>
      </c>
      <c r="B399" s="14" t="s">
        <v>714</v>
      </c>
      <c r="C399" t="s">
        <v>502</v>
      </c>
      <c r="D399" t="s">
        <v>595</v>
      </c>
      <c r="E399">
        <v>1</v>
      </c>
      <c r="F399" s="9">
        <v>0</v>
      </c>
      <c r="G399" s="3">
        <v>0</v>
      </c>
      <c r="H399" s="3">
        <v>0.67</v>
      </c>
      <c r="I399" s="3">
        <v>0.67</v>
      </c>
      <c r="M399" s="3"/>
    </row>
    <row r="400" spans="1:13" x14ac:dyDescent="0.15">
      <c r="A400" s="10" t="s">
        <v>294</v>
      </c>
      <c r="B400" s="10" t="s">
        <v>11</v>
      </c>
      <c r="C400" t="s">
        <v>490</v>
      </c>
      <c r="D400" t="s">
        <v>595</v>
      </c>
      <c r="E400">
        <v>68</v>
      </c>
      <c r="F400" s="9">
        <v>0</v>
      </c>
      <c r="G400" s="3">
        <v>0</v>
      </c>
      <c r="H400" s="3">
        <v>68</v>
      </c>
      <c r="I400" s="3">
        <v>68</v>
      </c>
      <c r="M400" s="3"/>
    </row>
    <row r="401" spans="1:13" x14ac:dyDescent="0.15">
      <c r="A401" s="10" t="s">
        <v>294</v>
      </c>
      <c r="B401" s="10" t="s">
        <v>87</v>
      </c>
      <c r="C401" t="s">
        <v>507</v>
      </c>
      <c r="D401" t="s">
        <v>596</v>
      </c>
      <c r="E401">
        <v>51</v>
      </c>
      <c r="F401" s="9">
        <v>0</v>
      </c>
      <c r="G401" s="3">
        <v>0</v>
      </c>
      <c r="H401" s="3">
        <v>48.33</v>
      </c>
      <c r="I401" s="3">
        <v>48.33</v>
      </c>
      <c r="M401" s="3"/>
    </row>
    <row r="402" spans="1:13" x14ac:dyDescent="0.15">
      <c r="A402" s="10" t="s">
        <v>294</v>
      </c>
      <c r="B402" s="10" t="s">
        <v>194</v>
      </c>
      <c r="C402" t="s">
        <v>492</v>
      </c>
      <c r="D402" t="s">
        <v>596</v>
      </c>
      <c r="E402">
        <v>15</v>
      </c>
      <c r="F402" s="9">
        <v>15</v>
      </c>
      <c r="G402" s="3">
        <v>73.33</v>
      </c>
      <c r="H402" s="3">
        <v>0</v>
      </c>
      <c r="I402" s="3">
        <v>73.33</v>
      </c>
      <c r="M402" s="3"/>
    </row>
    <row r="403" spans="1:13" x14ac:dyDescent="0.15">
      <c r="A403" s="8" t="s">
        <v>1102</v>
      </c>
      <c r="B403" s="14" t="s">
        <v>20</v>
      </c>
      <c r="C403" t="s">
        <v>3</v>
      </c>
      <c r="D403" t="s">
        <v>595</v>
      </c>
      <c r="E403">
        <v>1</v>
      </c>
      <c r="F403" s="9">
        <v>0</v>
      </c>
      <c r="G403" s="3">
        <v>0</v>
      </c>
      <c r="H403" s="3">
        <v>2</v>
      </c>
      <c r="I403" s="3">
        <v>2</v>
      </c>
      <c r="M403" s="3"/>
    </row>
    <row r="404" spans="1:13" x14ac:dyDescent="0.15">
      <c r="A404" s="10" t="s">
        <v>295</v>
      </c>
      <c r="B404" s="10" t="s">
        <v>21</v>
      </c>
      <c r="C404" t="s">
        <v>501</v>
      </c>
      <c r="D404" t="s">
        <v>596</v>
      </c>
      <c r="E404">
        <v>73</v>
      </c>
      <c r="F404" s="9">
        <v>0</v>
      </c>
      <c r="G404" s="3">
        <v>0</v>
      </c>
      <c r="H404" s="3">
        <v>72.67</v>
      </c>
      <c r="I404" s="3">
        <v>72.67</v>
      </c>
      <c r="K404" t="s">
        <v>504</v>
      </c>
      <c r="M404" s="3"/>
    </row>
    <row r="405" spans="1:13" x14ac:dyDescent="0.15">
      <c r="A405" s="10" t="s">
        <v>297</v>
      </c>
      <c r="B405" s="2" t="s">
        <v>296</v>
      </c>
      <c r="C405" t="s">
        <v>506</v>
      </c>
      <c r="D405" t="s">
        <v>595</v>
      </c>
      <c r="E405">
        <v>23</v>
      </c>
      <c r="F405" s="9">
        <v>23</v>
      </c>
      <c r="G405" s="3">
        <v>126</v>
      </c>
      <c r="H405" s="3">
        <v>0</v>
      </c>
      <c r="I405" s="3">
        <v>126</v>
      </c>
      <c r="M405" s="3"/>
    </row>
    <row r="406" spans="1:13" x14ac:dyDescent="0.15">
      <c r="A406" s="10" t="s">
        <v>298</v>
      </c>
      <c r="B406" s="10" t="s">
        <v>62</v>
      </c>
      <c r="C406" t="s">
        <v>500</v>
      </c>
      <c r="D406" t="s">
        <v>596</v>
      </c>
      <c r="E406">
        <v>54</v>
      </c>
      <c r="F406" s="9">
        <v>0</v>
      </c>
      <c r="G406" s="3">
        <v>0</v>
      </c>
      <c r="H406" s="3">
        <v>53</v>
      </c>
      <c r="I406" s="3">
        <v>53</v>
      </c>
      <c r="K406" t="s">
        <v>493</v>
      </c>
      <c r="M406" s="3"/>
    </row>
    <row r="407" spans="1:13" x14ac:dyDescent="0.15">
      <c r="A407" s="10" t="s">
        <v>777</v>
      </c>
      <c r="B407" s="10" t="s">
        <v>431</v>
      </c>
      <c r="C407" t="s">
        <v>4</v>
      </c>
      <c r="D407" t="s">
        <v>596</v>
      </c>
      <c r="E407">
        <v>14</v>
      </c>
      <c r="F407" s="9">
        <v>0</v>
      </c>
      <c r="G407" s="3">
        <v>0</v>
      </c>
      <c r="H407" s="3">
        <v>15.33</v>
      </c>
      <c r="I407" s="3">
        <v>15.33</v>
      </c>
      <c r="M407" s="3"/>
    </row>
    <row r="408" spans="1:13" x14ac:dyDescent="0.15">
      <c r="A408" s="10" t="s">
        <v>826</v>
      </c>
      <c r="B408" s="10" t="s">
        <v>825</v>
      </c>
      <c r="C408" t="s">
        <v>4</v>
      </c>
      <c r="D408" t="s">
        <v>596</v>
      </c>
      <c r="E408">
        <v>10</v>
      </c>
      <c r="F408" s="9">
        <v>7</v>
      </c>
      <c r="G408" s="3">
        <v>31.67</v>
      </c>
      <c r="H408" s="3">
        <v>10.67</v>
      </c>
      <c r="I408" s="3">
        <v>42.33</v>
      </c>
      <c r="M408" s="3"/>
    </row>
    <row r="409" spans="1:13" x14ac:dyDescent="0.15">
      <c r="A409" s="10" t="s">
        <v>754</v>
      </c>
      <c r="B409" s="2" t="s">
        <v>201</v>
      </c>
      <c r="C409" t="s">
        <v>3</v>
      </c>
      <c r="D409" t="s">
        <v>595</v>
      </c>
      <c r="E409">
        <v>23</v>
      </c>
      <c r="F409" s="9">
        <v>23</v>
      </c>
      <c r="G409" s="3">
        <v>111</v>
      </c>
      <c r="H409" s="3">
        <v>0</v>
      </c>
      <c r="I409" s="3">
        <v>111</v>
      </c>
      <c r="M409" s="3"/>
    </row>
    <row r="410" spans="1:13" x14ac:dyDescent="0.15">
      <c r="A410" s="10" t="s">
        <v>849</v>
      </c>
      <c r="B410" s="10" t="s">
        <v>299</v>
      </c>
      <c r="C410" t="s">
        <v>496</v>
      </c>
      <c r="D410" t="s">
        <v>596</v>
      </c>
      <c r="E410">
        <v>72</v>
      </c>
      <c r="F410" s="9">
        <v>0</v>
      </c>
      <c r="G410" s="3">
        <v>0</v>
      </c>
      <c r="H410" s="3">
        <v>66</v>
      </c>
      <c r="I410" s="3">
        <v>66</v>
      </c>
      <c r="M410" s="3"/>
    </row>
    <row r="411" spans="1:13" x14ac:dyDescent="0.15">
      <c r="A411" s="10" t="s">
        <v>866</v>
      </c>
      <c r="B411" s="10" t="s">
        <v>364</v>
      </c>
      <c r="C411" t="s">
        <v>489</v>
      </c>
      <c r="D411" t="s">
        <v>595</v>
      </c>
      <c r="E411">
        <v>19</v>
      </c>
      <c r="F411" s="9">
        <v>19</v>
      </c>
      <c r="G411" s="3">
        <v>112.67</v>
      </c>
      <c r="H411" s="3">
        <v>0</v>
      </c>
      <c r="I411" s="3">
        <v>112.67</v>
      </c>
      <c r="K411" t="s">
        <v>492</v>
      </c>
      <c r="M411" s="3"/>
    </row>
    <row r="412" spans="1:13" x14ac:dyDescent="0.15">
      <c r="A412" s="10" t="s">
        <v>300</v>
      </c>
      <c r="B412" s="10" t="s">
        <v>194</v>
      </c>
      <c r="C412" t="s">
        <v>4</v>
      </c>
      <c r="D412" t="s">
        <v>596</v>
      </c>
      <c r="E412">
        <v>14</v>
      </c>
      <c r="F412" s="9">
        <v>0</v>
      </c>
      <c r="G412" s="3">
        <v>0</v>
      </c>
      <c r="H412" s="3">
        <v>11</v>
      </c>
      <c r="I412" s="3">
        <v>11</v>
      </c>
      <c r="M412" s="3"/>
    </row>
    <row r="413" spans="1:13" x14ac:dyDescent="0.15">
      <c r="A413" s="8" t="s">
        <v>1192</v>
      </c>
      <c r="B413" s="8" t="s">
        <v>67</v>
      </c>
      <c r="C413" t="s">
        <v>2</v>
      </c>
      <c r="D413" t="s">
        <v>596</v>
      </c>
      <c r="E413">
        <v>4</v>
      </c>
      <c r="F413" s="9">
        <v>0</v>
      </c>
      <c r="G413" s="3">
        <v>0</v>
      </c>
      <c r="H413" s="3">
        <v>4</v>
      </c>
      <c r="I413" s="3">
        <v>4</v>
      </c>
      <c r="M413" s="3"/>
    </row>
    <row r="414" spans="1:13" x14ac:dyDescent="0.15">
      <c r="A414" s="10" t="s">
        <v>1114</v>
      </c>
      <c r="B414" s="2" t="s">
        <v>270</v>
      </c>
      <c r="C414" t="s">
        <v>506</v>
      </c>
      <c r="D414" t="s">
        <v>595</v>
      </c>
      <c r="E414">
        <v>15</v>
      </c>
      <c r="F414" s="9">
        <v>0</v>
      </c>
      <c r="G414" s="3">
        <v>0</v>
      </c>
      <c r="H414" s="3">
        <v>17</v>
      </c>
      <c r="I414" s="3">
        <v>17</v>
      </c>
      <c r="M414" s="3"/>
    </row>
    <row r="415" spans="1:13" x14ac:dyDescent="0.15">
      <c r="A415" s="10" t="s">
        <v>1177</v>
      </c>
      <c r="B415" s="10" t="s">
        <v>116</v>
      </c>
      <c r="C415" t="s">
        <v>5</v>
      </c>
      <c r="D415" t="s">
        <v>596</v>
      </c>
      <c r="E415">
        <v>24</v>
      </c>
      <c r="F415" s="9">
        <v>0</v>
      </c>
      <c r="G415" s="3">
        <v>0</v>
      </c>
      <c r="H415" s="3">
        <v>37</v>
      </c>
      <c r="I415" s="3">
        <v>37</v>
      </c>
      <c r="M415" s="3"/>
    </row>
    <row r="416" spans="1:13" x14ac:dyDescent="0.15">
      <c r="A416" s="10" t="s">
        <v>303</v>
      </c>
      <c r="B416" s="10" t="s">
        <v>302</v>
      </c>
      <c r="C416" t="s">
        <v>493</v>
      </c>
      <c r="D416" t="s">
        <v>595</v>
      </c>
      <c r="E416">
        <v>31</v>
      </c>
      <c r="F416" s="9">
        <v>29</v>
      </c>
      <c r="G416" s="3">
        <v>163.33000000000001</v>
      </c>
      <c r="H416" s="3">
        <v>8.33</v>
      </c>
      <c r="I416" s="3">
        <v>171.67</v>
      </c>
      <c r="L416" s="3"/>
    </row>
    <row r="417" spans="1:13" x14ac:dyDescent="0.15">
      <c r="A417" s="10" t="s">
        <v>1106</v>
      </c>
      <c r="B417" s="2" t="s">
        <v>95</v>
      </c>
      <c r="C417" t="s">
        <v>494</v>
      </c>
      <c r="D417" t="s">
        <v>595</v>
      </c>
      <c r="E417">
        <v>16</v>
      </c>
      <c r="F417" s="9">
        <v>0</v>
      </c>
      <c r="G417" s="3">
        <v>0</v>
      </c>
      <c r="H417" s="3">
        <v>18</v>
      </c>
      <c r="I417" s="3">
        <v>18</v>
      </c>
      <c r="K417" t="s">
        <v>500</v>
      </c>
      <c r="M417" s="3"/>
    </row>
    <row r="418" spans="1:13" x14ac:dyDescent="0.15">
      <c r="A418" s="10" t="s">
        <v>715</v>
      </c>
      <c r="B418" s="10" t="s">
        <v>49</v>
      </c>
      <c r="C418" t="s">
        <v>933</v>
      </c>
      <c r="D418" t="s">
        <v>595</v>
      </c>
      <c r="E418">
        <v>3</v>
      </c>
      <c r="F418" s="9">
        <v>0</v>
      </c>
      <c r="G418" s="3">
        <v>0</v>
      </c>
      <c r="H418" s="3">
        <v>3.33</v>
      </c>
      <c r="I418" s="3">
        <v>3.33</v>
      </c>
      <c r="M418" s="3"/>
    </row>
    <row r="419" spans="1:13" x14ac:dyDescent="0.15">
      <c r="A419" s="10" t="s">
        <v>704</v>
      </c>
      <c r="B419" s="10" t="s">
        <v>45</v>
      </c>
      <c r="C419" t="s">
        <v>486</v>
      </c>
      <c r="D419" t="s">
        <v>596</v>
      </c>
      <c r="E419">
        <v>5</v>
      </c>
      <c r="F419" s="9">
        <v>0</v>
      </c>
      <c r="G419" s="3">
        <v>0</v>
      </c>
      <c r="H419" s="3">
        <v>6.67</v>
      </c>
      <c r="I419" s="3">
        <v>6.67</v>
      </c>
      <c r="M419" s="3"/>
    </row>
    <row r="420" spans="1:13" x14ac:dyDescent="0.15">
      <c r="A420" s="10" t="s">
        <v>305</v>
      </c>
      <c r="B420" s="10" t="s">
        <v>129</v>
      </c>
      <c r="C420" t="s">
        <v>497</v>
      </c>
      <c r="D420" t="s">
        <v>595</v>
      </c>
      <c r="E420">
        <v>1</v>
      </c>
      <c r="F420">
        <v>0</v>
      </c>
      <c r="G420" s="3">
        <v>0</v>
      </c>
      <c r="H420" s="3">
        <v>1</v>
      </c>
      <c r="I420" s="3">
        <v>1</v>
      </c>
      <c r="L420" s="3"/>
      <c r="M420" s="3"/>
    </row>
    <row r="421" spans="1:13" x14ac:dyDescent="0.15">
      <c r="A421" s="10" t="s">
        <v>1117</v>
      </c>
      <c r="B421" s="10" t="s">
        <v>1118</v>
      </c>
      <c r="C421" t="s">
        <v>488</v>
      </c>
      <c r="D421" t="s">
        <v>596</v>
      </c>
      <c r="E421">
        <v>8</v>
      </c>
      <c r="F421" s="9">
        <v>0</v>
      </c>
      <c r="G421" s="3">
        <v>0</v>
      </c>
      <c r="H421" s="3">
        <v>11</v>
      </c>
      <c r="I421" s="3">
        <v>11</v>
      </c>
      <c r="K421" t="s">
        <v>506</v>
      </c>
      <c r="M421" s="3"/>
    </row>
    <row r="422" spans="1:13" x14ac:dyDescent="0.15">
      <c r="A422" s="10" t="s">
        <v>1201</v>
      </c>
      <c r="B422" s="10" t="s">
        <v>1202</v>
      </c>
      <c r="C422" t="s">
        <v>488</v>
      </c>
      <c r="D422" t="s">
        <v>596</v>
      </c>
      <c r="E422">
        <v>9</v>
      </c>
      <c r="F422" s="9">
        <v>0</v>
      </c>
      <c r="G422" s="3">
        <v>0</v>
      </c>
      <c r="H422" s="3">
        <v>14.33</v>
      </c>
      <c r="I422" s="3">
        <v>14.33</v>
      </c>
      <c r="M422" s="3"/>
    </row>
    <row r="423" spans="1:13" x14ac:dyDescent="0.15">
      <c r="A423" s="10" t="s">
        <v>706</v>
      </c>
      <c r="B423" s="10" t="s">
        <v>47</v>
      </c>
      <c r="C423" t="s">
        <v>487</v>
      </c>
      <c r="D423" t="s">
        <v>595</v>
      </c>
      <c r="E423">
        <v>33</v>
      </c>
      <c r="F423" s="9">
        <v>8</v>
      </c>
      <c r="G423" s="3">
        <v>39.67</v>
      </c>
      <c r="H423" s="3">
        <v>46</v>
      </c>
      <c r="I423" s="3">
        <v>85.67</v>
      </c>
      <c r="M423" s="3"/>
    </row>
    <row r="424" spans="1:13" x14ac:dyDescent="0.15">
      <c r="A424" s="10" t="s">
        <v>980</v>
      </c>
      <c r="B424" s="2" t="s">
        <v>306</v>
      </c>
      <c r="C424" t="s">
        <v>502</v>
      </c>
      <c r="D424" t="s">
        <v>595</v>
      </c>
      <c r="E424">
        <v>28</v>
      </c>
      <c r="F424" s="9">
        <v>15</v>
      </c>
      <c r="G424" s="3">
        <v>74</v>
      </c>
      <c r="H424" s="3">
        <v>30.67</v>
      </c>
      <c r="I424" s="3">
        <v>104.67</v>
      </c>
      <c r="M424" s="3"/>
    </row>
    <row r="425" spans="1:13" x14ac:dyDescent="0.15">
      <c r="A425" s="10" t="s">
        <v>1107</v>
      </c>
      <c r="B425" s="2" t="s">
        <v>356</v>
      </c>
      <c r="C425" t="s">
        <v>494</v>
      </c>
      <c r="D425" t="s">
        <v>595</v>
      </c>
      <c r="E425">
        <v>5</v>
      </c>
      <c r="F425" s="9">
        <v>0</v>
      </c>
      <c r="G425" s="3">
        <v>0</v>
      </c>
      <c r="H425" s="3">
        <v>7.67</v>
      </c>
      <c r="I425" s="3">
        <v>7.67</v>
      </c>
      <c r="M425" s="3"/>
    </row>
    <row r="426" spans="1:13" x14ac:dyDescent="0.15">
      <c r="A426" s="10" t="s">
        <v>308</v>
      </c>
      <c r="B426" s="2" t="s">
        <v>307</v>
      </c>
      <c r="C426" t="s">
        <v>506</v>
      </c>
      <c r="D426" t="s">
        <v>595</v>
      </c>
      <c r="E426">
        <v>6</v>
      </c>
      <c r="F426" s="9">
        <v>0</v>
      </c>
      <c r="G426" s="3">
        <v>0</v>
      </c>
      <c r="H426" s="3">
        <v>17.670000000000002</v>
      </c>
      <c r="I426" s="3">
        <v>17.670000000000002</v>
      </c>
      <c r="K426" t="s">
        <v>502</v>
      </c>
      <c r="M426" s="3"/>
    </row>
    <row r="427" spans="1:13" x14ac:dyDescent="0.15">
      <c r="A427" s="10" t="s">
        <v>308</v>
      </c>
      <c r="B427" s="10" t="s">
        <v>98</v>
      </c>
      <c r="C427" t="s">
        <v>498</v>
      </c>
      <c r="D427" t="s">
        <v>596</v>
      </c>
      <c r="E427">
        <v>17</v>
      </c>
      <c r="F427" s="9">
        <v>0</v>
      </c>
      <c r="G427" s="3">
        <v>0</v>
      </c>
      <c r="H427" s="3">
        <v>17.670000000000002</v>
      </c>
      <c r="I427" s="3">
        <v>17.670000000000002</v>
      </c>
      <c r="M427" s="3"/>
    </row>
    <row r="428" spans="1:13" x14ac:dyDescent="0.15">
      <c r="A428" s="10" t="s">
        <v>857</v>
      </c>
      <c r="B428" s="10" t="s">
        <v>116</v>
      </c>
      <c r="C428" t="s">
        <v>485</v>
      </c>
      <c r="D428" t="s">
        <v>596</v>
      </c>
      <c r="E428">
        <v>36</v>
      </c>
      <c r="F428" s="9">
        <v>0</v>
      </c>
      <c r="G428" s="3">
        <v>0</v>
      </c>
      <c r="H428" s="3">
        <v>41.33</v>
      </c>
      <c r="I428" s="3">
        <v>41.33</v>
      </c>
      <c r="M428" s="3"/>
    </row>
    <row r="429" spans="1:13" x14ac:dyDescent="0.15">
      <c r="A429" s="10" t="s">
        <v>702</v>
      </c>
      <c r="B429" s="10" t="s">
        <v>52</v>
      </c>
      <c r="C429" t="s">
        <v>507</v>
      </c>
      <c r="D429" t="s">
        <v>596</v>
      </c>
      <c r="E429">
        <v>62</v>
      </c>
      <c r="F429" s="9">
        <v>1</v>
      </c>
      <c r="G429" s="3">
        <v>3</v>
      </c>
      <c r="H429" s="3">
        <v>85</v>
      </c>
      <c r="I429" s="3">
        <v>88</v>
      </c>
      <c r="M429" s="3"/>
    </row>
    <row r="430" spans="1:13" x14ac:dyDescent="0.15">
      <c r="A430" s="10" t="s">
        <v>732</v>
      </c>
      <c r="B430" s="10" t="s">
        <v>247</v>
      </c>
      <c r="C430" t="s">
        <v>503</v>
      </c>
      <c r="D430" t="s">
        <v>595</v>
      </c>
      <c r="E430">
        <v>68</v>
      </c>
      <c r="F430" s="9">
        <v>1</v>
      </c>
      <c r="G430" s="3">
        <v>1</v>
      </c>
      <c r="H430" s="3">
        <v>63.33</v>
      </c>
      <c r="I430" s="3">
        <v>64.33</v>
      </c>
      <c r="M430" s="3"/>
    </row>
    <row r="431" spans="1:13" x14ac:dyDescent="0.15">
      <c r="A431" s="10" t="s">
        <v>309</v>
      </c>
      <c r="B431" s="10" t="s">
        <v>25</v>
      </c>
      <c r="C431" t="s">
        <v>933</v>
      </c>
      <c r="D431" t="s">
        <v>595</v>
      </c>
      <c r="E431">
        <v>10</v>
      </c>
      <c r="F431" s="9">
        <v>0</v>
      </c>
      <c r="G431" s="3">
        <v>0</v>
      </c>
      <c r="H431" s="3">
        <v>9</v>
      </c>
      <c r="I431" s="3">
        <v>9</v>
      </c>
      <c r="M431" s="3"/>
    </row>
    <row r="432" spans="1:13" x14ac:dyDescent="0.15">
      <c r="A432" s="10" t="s">
        <v>563</v>
      </c>
      <c r="B432" s="10" t="s">
        <v>26</v>
      </c>
      <c r="C432" t="s">
        <v>497</v>
      </c>
      <c r="D432" t="s">
        <v>595</v>
      </c>
      <c r="E432">
        <v>32</v>
      </c>
      <c r="F432" s="9">
        <v>0</v>
      </c>
      <c r="G432" s="3">
        <v>0</v>
      </c>
      <c r="H432" s="3">
        <v>37.33</v>
      </c>
      <c r="I432" s="3">
        <v>37.33</v>
      </c>
      <c r="L432" s="3"/>
      <c r="M432" s="3"/>
    </row>
    <row r="433" spans="1:13" x14ac:dyDescent="0.15">
      <c r="A433" s="10" t="s">
        <v>563</v>
      </c>
      <c r="B433" s="10" t="s">
        <v>101</v>
      </c>
      <c r="C433" t="s">
        <v>501</v>
      </c>
      <c r="D433" t="s">
        <v>596</v>
      </c>
      <c r="E433">
        <v>74</v>
      </c>
      <c r="F433" s="9">
        <v>0</v>
      </c>
      <c r="G433" s="3">
        <v>0</v>
      </c>
      <c r="H433" s="3">
        <v>68.33</v>
      </c>
      <c r="I433" s="3">
        <v>68.33</v>
      </c>
      <c r="M433" s="3"/>
    </row>
    <row r="434" spans="1:13" x14ac:dyDescent="0.15">
      <c r="A434" s="8" t="s">
        <v>563</v>
      </c>
      <c r="B434" s="8" t="s">
        <v>1072</v>
      </c>
      <c r="C434" t="s">
        <v>503</v>
      </c>
      <c r="D434" t="s">
        <v>595</v>
      </c>
      <c r="E434">
        <v>2</v>
      </c>
      <c r="F434" s="9">
        <v>0</v>
      </c>
      <c r="G434" s="3">
        <v>0</v>
      </c>
      <c r="H434" s="3">
        <v>3</v>
      </c>
      <c r="I434" s="3">
        <v>3</v>
      </c>
      <c r="M434" s="3"/>
    </row>
    <row r="435" spans="1:13" x14ac:dyDescent="0.15">
      <c r="A435" s="10" t="s">
        <v>621</v>
      </c>
      <c r="B435" s="2" t="s">
        <v>307</v>
      </c>
      <c r="C435" t="s">
        <v>506</v>
      </c>
      <c r="D435" t="s">
        <v>595</v>
      </c>
      <c r="E435">
        <v>48</v>
      </c>
      <c r="F435" s="9">
        <v>1</v>
      </c>
      <c r="G435" s="3">
        <v>1</v>
      </c>
      <c r="H435" s="3">
        <v>48.67</v>
      </c>
      <c r="I435" s="3">
        <v>49.67</v>
      </c>
      <c r="M435" s="3"/>
    </row>
    <row r="436" spans="1:13" x14ac:dyDescent="0.15">
      <c r="A436" s="10" t="s">
        <v>786</v>
      </c>
      <c r="B436" s="10" t="s">
        <v>201</v>
      </c>
      <c r="C436" t="s">
        <v>487</v>
      </c>
      <c r="D436" t="s">
        <v>595</v>
      </c>
      <c r="E436">
        <v>29</v>
      </c>
      <c r="F436" s="9">
        <v>29</v>
      </c>
      <c r="G436" s="3">
        <v>151.66999999999999</v>
      </c>
      <c r="H436" s="3">
        <v>0</v>
      </c>
      <c r="I436" s="3">
        <v>151.66999999999999</v>
      </c>
      <c r="M436" s="3"/>
    </row>
    <row r="437" spans="1:13" x14ac:dyDescent="0.15">
      <c r="A437" s="10" t="s">
        <v>926</v>
      </c>
      <c r="B437" s="2" t="s">
        <v>29</v>
      </c>
      <c r="C437" t="s">
        <v>6</v>
      </c>
      <c r="D437" t="s">
        <v>595</v>
      </c>
      <c r="E437">
        <v>59</v>
      </c>
      <c r="F437" s="9">
        <v>0</v>
      </c>
      <c r="G437" s="3">
        <v>0</v>
      </c>
      <c r="H437" s="3">
        <v>48.33</v>
      </c>
      <c r="I437" s="3">
        <v>48.33</v>
      </c>
      <c r="M437" s="3"/>
    </row>
    <row r="438" spans="1:13" x14ac:dyDescent="0.15">
      <c r="A438" s="10" t="s">
        <v>591</v>
      </c>
      <c r="B438" s="10" t="s">
        <v>54</v>
      </c>
      <c r="C438" t="s">
        <v>507</v>
      </c>
      <c r="D438" t="s">
        <v>596</v>
      </c>
      <c r="E438">
        <v>29</v>
      </c>
      <c r="F438" s="9">
        <v>29</v>
      </c>
      <c r="G438" s="3">
        <v>151.66999999999999</v>
      </c>
      <c r="H438" s="3">
        <v>0</v>
      </c>
      <c r="I438" s="3">
        <v>151.66999999999999</v>
      </c>
      <c r="M438" s="3"/>
    </row>
    <row r="439" spans="1:13" x14ac:dyDescent="0.15">
      <c r="A439" s="10" t="s">
        <v>311</v>
      </c>
      <c r="B439" s="10" t="s">
        <v>92</v>
      </c>
      <c r="C439" t="s">
        <v>486</v>
      </c>
      <c r="D439" t="s">
        <v>596</v>
      </c>
      <c r="E439">
        <v>32</v>
      </c>
      <c r="F439" s="9">
        <v>32</v>
      </c>
      <c r="G439" s="3">
        <v>186.67</v>
      </c>
      <c r="H439" s="3">
        <v>0</v>
      </c>
      <c r="I439" s="3">
        <v>186.67</v>
      </c>
      <c r="K439" t="s">
        <v>491</v>
      </c>
      <c r="M439" s="3"/>
    </row>
    <row r="440" spans="1:13" x14ac:dyDescent="0.15">
      <c r="A440" s="10" t="s">
        <v>566</v>
      </c>
      <c r="B440" s="2" t="s">
        <v>794</v>
      </c>
      <c r="C440" t="s">
        <v>502</v>
      </c>
      <c r="D440" t="s">
        <v>595</v>
      </c>
      <c r="E440">
        <v>79</v>
      </c>
      <c r="F440" s="9">
        <v>0</v>
      </c>
      <c r="G440" s="3">
        <v>0</v>
      </c>
      <c r="H440" s="3">
        <v>68.33</v>
      </c>
      <c r="I440" s="3">
        <v>68.33</v>
      </c>
      <c r="M440" s="3"/>
    </row>
    <row r="441" spans="1:13" x14ac:dyDescent="0.15">
      <c r="A441" s="10" t="s">
        <v>566</v>
      </c>
      <c r="B441" s="10" t="s">
        <v>201</v>
      </c>
      <c r="C441" t="s">
        <v>4</v>
      </c>
      <c r="D441" t="s">
        <v>596</v>
      </c>
      <c r="E441">
        <v>2</v>
      </c>
      <c r="F441" s="9">
        <v>0</v>
      </c>
      <c r="G441" s="3">
        <v>0</v>
      </c>
      <c r="H441" s="3">
        <v>3</v>
      </c>
      <c r="I441" s="3">
        <v>3</v>
      </c>
      <c r="M441" s="3"/>
    </row>
    <row r="442" spans="1:13" x14ac:dyDescent="0.15">
      <c r="A442" s="10" t="s">
        <v>566</v>
      </c>
      <c r="B442" s="10" t="s">
        <v>44</v>
      </c>
      <c r="C442" t="s">
        <v>500</v>
      </c>
      <c r="D442" t="s">
        <v>596</v>
      </c>
      <c r="E442">
        <v>2</v>
      </c>
      <c r="F442" s="9">
        <v>0</v>
      </c>
      <c r="G442" s="3">
        <v>0</v>
      </c>
      <c r="H442" s="3">
        <v>2.67</v>
      </c>
      <c r="I442" s="3">
        <v>2.67</v>
      </c>
      <c r="M442" s="3"/>
    </row>
    <row r="443" spans="1:13" x14ac:dyDescent="0.15">
      <c r="A443" s="10" t="s">
        <v>622</v>
      </c>
      <c r="B443" s="10" t="s">
        <v>605</v>
      </c>
      <c r="C443" t="s">
        <v>499</v>
      </c>
      <c r="D443" t="s">
        <v>595</v>
      </c>
      <c r="E443">
        <v>9</v>
      </c>
      <c r="F443" s="9">
        <v>9</v>
      </c>
      <c r="G443" s="3">
        <v>44.67</v>
      </c>
      <c r="H443" s="3">
        <v>0</v>
      </c>
      <c r="I443" s="3">
        <v>44.67</v>
      </c>
      <c r="K443" s="10"/>
      <c r="M443" s="3"/>
    </row>
    <row r="444" spans="1:13" x14ac:dyDescent="0.15">
      <c r="A444" s="10" t="s">
        <v>312</v>
      </c>
      <c r="B444" s="2" t="s">
        <v>240</v>
      </c>
      <c r="C444" t="s">
        <v>6</v>
      </c>
      <c r="D444" t="s">
        <v>595</v>
      </c>
      <c r="E444">
        <v>30</v>
      </c>
      <c r="F444" s="9">
        <v>0</v>
      </c>
      <c r="G444" s="3">
        <v>0</v>
      </c>
      <c r="H444" s="3">
        <v>29.67</v>
      </c>
      <c r="I444" s="3">
        <v>29.67</v>
      </c>
      <c r="M444" s="3"/>
    </row>
    <row r="445" spans="1:13" x14ac:dyDescent="0.15">
      <c r="A445" s="10" t="s">
        <v>569</v>
      </c>
      <c r="B445" s="10" t="s">
        <v>177</v>
      </c>
      <c r="C445" t="s">
        <v>486</v>
      </c>
      <c r="D445" t="s">
        <v>596</v>
      </c>
      <c r="E445">
        <v>29</v>
      </c>
      <c r="F445" s="9">
        <v>28</v>
      </c>
      <c r="G445" s="3">
        <v>155.66999999999999</v>
      </c>
      <c r="H445" s="3">
        <v>1</v>
      </c>
      <c r="I445" s="3">
        <v>156.66999999999999</v>
      </c>
      <c r="M445" s="3"/>
    </row>
    <row r="446" spans="1:13" x14ac:dyDescent="0.15">
      <c r="A446" s="10" t="s">
        <v>589</v>
      </c>
      <c r="B446" s="10" t="s">
        <v>130</v>
      </c>
      <c r="C446" t="s">
        <v>489</v>
      </c>
      <c r="D446" t="s">
        <v>595</v>
      </c>
      <c r="E446">
        <v>39</v>
      </c>
      <c r="F446" s="9">
        <v>0</v>
      </c>
      <c r="G446" s="3">
        <v>0</v>
      </c>
      <c r="H446" s="3">
        <v>40.33</v>
      </c>
      <c r="I446" s="3">
        <v>40.33</v>
      </c>
      <c r="M446" s="3"/>
    </row>
    <row r="447" spans="1:13" x14ac:dyDescent="0.15">
      <c r="A447" s="10" t="s">
        <v>313</v>
      </c>
      <c r="B447" s="10" t="s">
        <v>47</v>
      </c>
      <c r="C447" t="s">
        <v>933</v>
      </c>
      <c r="D447" t="s">
        <v>595</v>
      </c>
      <c r="E447">
        <v>21</v>
      </c>
      <c r="F447" s="9">
        <v>17</v>
      </c>
      <c r="G447" s="3">
        <v>84</v>
      </c>
      <c r="H447" s="3">
        <v>8.67</v>
      </c>
      <c r="I447" s="3">
        <v>92.67</v>
      </c>
      <c r="M447" s="3"/>
    </row>
    <row r="448" spans="1:13" x14ac:dyDescent="0.15">
      <c r="A448" s="10" t="s">
        <v>313</v>
      </c>
      <c r="B448" s="10" t="s">
        <v>17</v>
      </c>
      <c r="C448" t="s">
        <v>488</v>
      </c>
      <c r="D448" t="s">
        <v>596</v>
      </c>
      <c r="E448">
        <v>26</v>
      </c>
      <c r="F448" s="9">
        <v>0</v>
      </c>
      <c r="G448" s="3">
        <v>0</v>
      </c>
      <c r="H448" s="3">
        <v>24.67</v>
      </c>
      <c r="I448" s="3">
        <v>24.67</v>
      </c>
      <c r="M448" s="3"/>
    </row>
    <row r="449" spans="1:13" x14ac:dyDescent="0.15">
      <c r="A449" s="8" t="s">
        <v>313</v>
      </c>
      <c r="B449" s="14" t="s">
        <v>1105</v>
      </c>
      <c r="C449" t="s">
        <v>3</v>
      </c>
      <c r="D449" t="s">
        <v>595</v>
      </c>
      <c r="E449">
        <v>1</v>
      </c>
      <c r="F449" s="9">
        <v>0</v>
      </c>
      <c r="G449" s="3">
        <v>0</v>
      </c>
      <c r="H449" s="3">
        <v>0.33</v>
      </c>
      <c r="I449" s="3">
        <v>0.33</v>
      </c>
      <c r="M449" s="3"/>
    </row>
    <row r="450" spans="1:13" x14ac:dyDescent="0.15">
      <c r="A450" s="10" t="s">
        <v>313</v>
      </c>
      <c r="B450" s="2" t="s">
        <v>314</v>
      </c>
      <c r="C450" t="s">
        <v>494</v>
      </c>
      <c r="D450" t="s">
        <v>595</v>
      </c>
      <c r="E450">
        <v>14</v>
      </c>
      <c r="F450" s="9">
        <v>14</v>
      </c>
      <c r="G450" s="3">
        <v>75.67</v>
      </c>
      <c r="H450" s="3">
        <v>0</v>
      </c>
      <c r="I450" s="3">
        <v>75.67</v>
      </c>
      <c r="M450" s="3"/>
    </row>
    <row r="451" spans="1:13" x14ac:dyDescent="0.15">
      <c r="A451" s="10" t="s">
        <v>313</v>
      </c>
      <c r="B451" s="10" t="s">
        <v>315</v>
      </c>
      <c r="C451" t="s">
        <v>501</v>
      </c>
      <c r="D451" t="s">
        <v>596</v>
      </c>
      <c r="E451">
        <v>1</v>
      </c>
      <c r="F451" s="9">
        <v>1</v>
      </c>
      <c r="G451" s="3">
        <v>5</v>
      </c>
      <c r="H451" s="3">
        <v>0</v>
      </c>
      <c r="I451" s="3">
        <v>5</v>
      </c>
      <c r="M451" s="3"/>
    </row>
    <row r="452" spans="1:13" x14ac:dyDescent="0.15">
      <c r="A452" s="10" t="s">
        <v>1034</v>
      </c>
      <c r="B452" s="10" t="s">
        <v>80</v>
      </c>
      <c r="C452" t="s">
        <v>488</v>
      </c>
      <c r="D452" t="s">
        <v>596</v>
      </c>
      <c r="E452">
        <v>48</v>
      </c>
      <c r="F452" s="9">
        <v>19</v>
      </c>
      <c r="G452" s="3">
        <v>92</v>
      </c>
      <c r="H452" s="3">
        <v>38.67</v>
      </c>
      <c r="I452" s="3">
        <v>130.66999999999999</v>
      </c>
      <c r="M452" s="3"/>
    </row>
    <row r="453" spans="1:13" x14ac:dyDescent="0.15">
      <c r="A453" s="10" t="s">
        <v>316</v>
      </c>
      <c r="B453" s="10" t="s">
        <v>194</v>
      </c>
      <c r="C453" t="s">
        <v>489</v>
      </c>
      <c r="D453" t="s">
        <v>595</v>
      </c>
      <c r="E453">
        <v>27</v>
      </c>
      <c r="F453" s="9">
        <v>26</v>
      </c>
      <c r="G453" s="3">
        <v>140.66999999999999</v>
      </c>
      <c r="H453" s="3">
        <v>1</v>
      </c>
      <c r="I453" s="3">
        <v>141.66999999999999</v>
      </c>
      <c r="M453" s="3"/>
    </row>
    <row r="454" spans="1:13" x14ac:dyDescent="0.15">
      <c r="A454" s="10" t="s">
        <v>887</v>
      </c>
      <c r="B454" s="10" t="s">
        <v>79</v>
      </c>
      <c r="C454" t="s">
        <v>488</v>
      </c>
      <c r="D454" t="s">
        <v>596</v>
      </c>
      <c r="E454">
        <v>12</v>
      </c>
      <c r="F454" s="9">
        <v>0</v>
      </c>
      <c r="G454" s="3">
        <v>0</v>
      </c>
      <c r="H454" s="3">
        <v>12</v>
      </c>
      <c r="I454" s="3">
        <v>12</v>
      </c>
      <c r="K454" t="s">
        <v>4</v>
      </c>
      <c r="M454" s="3"/>
    </row>
    <row r="455" spans="1:13" x14ac:dyDescent="0.15">
      <c r="A455" s="10" t="s">
        <v>676</v>
      </c>
      <c r="B455" s="10" t="s">
        <v>78</v>
      </c>
      <c r="C455" t="s">
        <v>5</v>
      </c>
      <c r="D455" t="s">
        <v>596</v>
      </c>
      <c r="E455">
        <v>10</v>
      </c>
      <c r="F455">
        <v>0</v>
      </c>
      <c r="G455" s="3">
        <v>0</v>
      </c>
      <c r="H455" s="3">
        <v>11.67</v>
      </c>
      <c r="I455" s="3">
        <v>11.67</v>
      </c>
      <c r="K455" t="s">
        <v>502</v>
      </c>
      <c r="M455" s="3"/>
    </row>
    <row r="456" spans="1:13" x14ac:dyDescent="0.15">
      <c r="A456" s="10" t="s">
        <v>221</v>
      </c>
      <c r="B456" s="2" t="s">
        <v>332</v>
      </c>
      <c r="C456" t="s">
        <v>502</v>
      </c>
      <c r="D456" t="s">
        <v>595</v>
      </c>
      <c r="E456">
        <v>6</v>
      </c>
      <c r="F456">
        <v>5</v>
      </c>
      <c r="G456" s="3">
        <v>19.670000000000002</v>
      </c>
      <c r="H456" s="3">
        <v>4.67</v>
      </c>
      <c r="I456" s="3">
        <v>24.33</v>
      </c>
      <c r="M456" s="3"/>
    </row>
    <row r="457" spans="1:13" x14ac:dyDescent="0.15">
      <c r="A457" s="10" t="s">
        <v>668</v>
      </c>
      <c r="B457" s="10" t="s">
        <v>301</v>
      </c>
      <c r="C457" t="s">
        <v>2</v>
      </c>
      <c r="D457" t="s">
        <v>596</v>
      </c>
      <c r="E457">
        <v>38</v>
      </c>
      <c r="F457" s="9">
        <v>0</v>
      </c>
      <c r="G457" s="3">
        <v>0</v>
      </c>
      <c r="H457" s="3">
        <v>38.33</v>
      </c>
      <c r="I457" s="3">
        <v>38.33</v>
      </c>
      <c r="M457" s="3"/>
    </row>
    <row r="458" spans="1:13" x14ac:dyDescent="0.15">
      <c r="A458" s="10" t="s">
        <v>318</v>
      </c>
      <c r="B458" s="10" t="s">
        <v>317</v>
      </c>
      <c r="C458" t="s">
        <v>489</v>
      </c>
      <c r="D458" t="s">
        <v>595</v>
      </c>
      <c r="E458">
        <v>26</v>
      </c>
      <c r="F458" s="9">
        <v>26</v>
      </c>
      <c r="G458" s="3">
        <v>145.33000000000001</v>
      </c>
      <c r="H458" s="3">
        <v>0</v>
      </c>
      <c r="I458" s="3">
        <v>145.33000000000001</v>
      </c>
      <c r="M458" s="3"/>
    </row>
    <row r="459" spans="1:13" x14ac:dyDescent="0.15">
      <c r="A459" s="10" t="s">
        <v>577</v>
      </c>
      <c r="B459" s="10" t="s">
        <v>147</v>
      </c>
      <c r="C459" t="s">
        <v>485</v>
      </c>
      <c r="D459" t="s">
        <v>596</v>
      </c>
      <c r="E459">
        <v>32</v>
      </c>
      <c r="F459" s="9">
        <v>32</v>
      </c>
      <c r="G459" s="3">
        <v>183.67</v>
      </c>
      <c r="H459" s="3">
        <v>0</v>
      </c>
      <c r="I459" s="3">
        <v>183.67</v>
      </c>
      <c r="M459" s="3"/>
    </row>
    <row r="460" spans="1:13" x14ac:dyDescent="0.15">
      <c r="A460" s="10" t="s">
        <v>643</v>
      </c>
      <c r="B460" s="10" t="s">
        <v>43</v>
      </c>
      <c r="C460" t="s">
        <v>489</v>
      </c>
      <c r="D460" t="s">
        <v>595</v>
      </c>
      <c r="E460">
        <v>57</v>
      </c>
      <c r="F460" s="9">
        <v>2</v>
      </c>
      <c r="G460" s="3">
        <v>4.33</v>
      </c>
      <c r="H460" s="3">
        <v>63.33</v>
      </c>
      <c r="I460" s="3">
        <v>67.67</v>
      </c>
      <c r="M460" s="3"/>
    </row>
    <row r="461" spans="1:13" x14ac:dyDescent="0.15">
      <c r="A461" s="8" t="s">
        <v>1040</v>
      </c>
      <c r="B461" s="8" t="s">
        <v>1041</v>
      </c>
      <c r="C461" t="s">
        <v>933</v>
      </c>
      <c r="D461" t="s">
        <v>595</v>
      </c>
      <c r="E461">
        <v>2</v>
      </c>
      <c r="F461" s="9">
        <v>0</v>
      </c>
      <c r="G461" s="3">
        <v>0</v>
      </c>
      <c r="H461" s="3">
        <v>2</v>
      </c>
      <c r="I461" s="3">
        <v>2</v>
      </c>
      <c r="M461" s="3"/>
    </row>
    <row r="462" spans="1:13" x14ac:dyDescent="0.15">
      <c r="A462" s="10" t="s">
        <v>663</v>
      </c>
      <c r="B462" s="10" t="s">
        <v>664</v>
      </c>
      <c r="C462" t="s">
        <v>497</v>
      </c>
      <c r="D462" t="s">
        <v>595</v>
      </c>
      <c r="E462">
        <v>7</v>
      </c>
      <c r="F462" s="9">
        <v>0</v>
      </c>
      <c r="G462" s="3">
        <v>0</v>
      </c>
      <c r="H462" s="3">
        <v>8</v>
      </c>
      <c r="I462" s="3">
        <v>8</v>
      </c>
      <c r="L462" s="3"/>
      <c r="M462" s="3"/>
    </row>
    <row r="463" spans="1:13" x14ac:dyDescent="0.15">
      <c r="A463" s="10" t="s">
        <v>321</v>
      </c>
      <c r="B463" s="10" t="s">
        <v>21</v>
      </c>
      <c r="C463" t="s">
        <v>487</v>
      </c>
      <c r="D463" t="s">
        <v>595</v>
      </c>
      <c r="E463">
        <v>16</v>
      </c>
      <c r="F463" s="9">
        <v>16</v>
      </c>
      <c r="G463" s="3">
        <v>86.67</v>
      </c>
      <c r="H463" s="3">
        <v>0</v>
      </c>
      <c r="I463" s="3">
        <v>86.67</v>
      </c>
      <c r="M463" s="3"/>
    </row>
    <row r="464" spans="1:13" x14ac:dyDescent="0.15">
      <c r="A464" s="8" t="s">
        <v>623</v>
      </c>
      <c r="B464" s="8" t="s">
        <v>44</v>
      </c>
      <c r="C464" t="s">
        <v>489</v>
      </c>
      <c r="D464" t="s">
        <v>595</v>
      </c>
      <c r="E464">
        <v>1</v>
      </c>
      <c r="F464" s="9">
        <v>0</v>
      </c>
      <c r="G464" s="3">
        <v>0</v>
      </c>
      <c r="H464" s="3">
        <v>1</v>
      </c>
      <c r="I464" s="3">
        <v>1</v>
      </c>
      <c r="M464" s="3"/>
    </row>
    <row r="465" spans="1:13" x14ac:dyDescent="0.15">
      <c r="A465" s="10" t="s">
        <v>641</v>
      </c>
      <c r="B465" s="10" t="s">
        <v>41</v>
      </c>
      <c r="C465" t="s">
        <v>933</v>
      </c>
      <c r="D465" t="s">
        <v>595</v>
      </c>
      <c r="E465">
        <v>6</v>
      </c>
      <c r="F465" s="9">
        <v>0</v>
      </c>
      <c r="G465" s="3">
        <v>0</v>
      </c>
      <c r="H465" s="3">
        <v>6</v>
      </c>
      <c r="I465" s="3">
        <v>6</v>
      </c>
      <c r="M465" s="3"/>
    </row>
    <row r="466" spans="1:13" x14ac:dyDescent="0.15">
      <c r="A466" s="10" t="s">
        <v>586</v>
      </c>
      <c r="B466" s="10" t="s">
        <v>169</v>
      </c>
      <c r="C466" t="s">
        <v>5</v>
      </c>
      <c r="D466" t="s">
        <v>596</v>
      </c>
      <c r="E466">
        <v>15</v>
      </c>
      <c r="F466" s="9">
        <v>12</v>
      </c>
      <c r="G466" s="3">
        <v>51.33</v>
      </c>
      <c r="H466" s="3">
        <v>9.33</v>
      </c>
      <c r="I466" s="3">
        <v>60.67</v>
      </c>
      <c r="M466" s="3"/>
    </row>
    <row r="467" spans="1:13" x14ac:dyDescent="0.15">
      <c r="A467" s="10" t="s">
        <v>561</v>
      </c>
      <c r="B467" s="10" t="s">
        <v>45</v>
      </c>
      <c r="C467" t="s">
        <v>508</v>
      </c>
      <c r="D467" t="s">
        <v>596</v>
      </c>
      <c r="E467">
        <v>10</v>
      </c>
      <c r="F467" s="9">
        <v>0</v>
      </c>
      <c r="G467" s="3">
        <v>0</v>
      </c>
      <c r="H467" s="3">
        <v>9.67</v>
      </c>
      <c r="I467" s="3">
        <v>9.67</v>
      </c>
      <c r="K467" s="3"/>
      <c r="M467" s="3"/>
    </row>
    <row r="468" spans="1:13" x14ac:dyDescent="0.15">
      <c r="A468" s="10" t="s">
        <v>324</v>
      </c>
      <c r="B468" s="10" t="s">
        <v>323</v>
      </c>
      <c r="C468" t="s">
        <v>492</v>
      </c>
      <c r="D468" t="s">
        <v>596</v>
      </c>
      <c r="E468">
        <v>7</v>
      </c>
      <c r="F468" s="9">
        <v>0</v>
      </c>
      <c r="G468" s="3">
        <v>0</v>
      </c>
      <c r="H468" s="3">
        <v>10.67</v>
      </c>
      <c r="I468" s="3">
        <v>10.67</v>
      </c>
      <c r="M468" s="3"/>
    </row>
    <row r="469" spans="1:13" x14ac:dyDescent="0.15">
      <c r="A469" s="10" t="s">
        <v>326</v>
      </c>
      <c r="B469" s="10" t="s">
        <v>217</v>
      </c>
      <c r="C469" t="s">
        <v>504</v>
      </c>
      <c r="D469" t="s">
        <v>596</v>
      </c>
      <c r="E469">
        <v>26</v>
      </c>
      <c r="F469" s="9">
        <v>26</v>
      </c>
      <c r="G469" s="3">
        <v>126.33</v>
      </c>
      <c r="H469" s="3">
        <v>0</v>
      </c>
      <c r="I469" s="3">
        <v>126.33</v>
      </c>
      <c r="M469" s="3"/>
    </row>
    <row r="470" spans="1:13" x14ac:dyDescent="0.15">
      <c r="A470" s="10" t="s">
        <v>328</v>
      </c>
      <c r="B470" s="10" t="s">
        <v>31</v>
      </c>
      <c r="C470" t="s">
        <v>487</v>
      </c>
      <c r="D470" t="s">
        <v>595</v>
      </c>
      <c r="E470">
        <v>49</v>
      </c>
      <c r="F470" s="9">
        <v>0</v>
      </c>
      <c r="G470" s="3">
        <v>0</v>
      </c>
      <c r="H470" s="3">
        <v>42.33</v>
      </c>
      <c r="I470" s="3">
        <v>42.33</v>
      </c>
      <c r="M470" s="3"/>
    </row>
    <row r="471" spans="1:13" x14ac:dyDescent="0.15">
      <c r="A471" s="10" t="s">
        <v>328</v>
      </c>
      <c r="B471" s="10" t="s">
        <v>103</v>
      </c>
      <c r="C471" t="s">
        <v>493</v>
      </c>
      <c r="D471" t="s">
        <v>595</v>
      </c>
      <c r="E471">
        <v>17</v>
      </c>
      <c r="F471" s="9">
        <v>0</v>
      </c>
      <c r="G471" s="3">
        <v>0</v>
      </c>
      <c r="H471" s="3">
        <v>18</v>
      </c>
      <c r="I471" s="3">
        <v>18</v>
      </c>
      <c r="K471" s="10"/>
      <c r="M471" s="3"/>
    </row>
    <row r="472" spans="1:13" x14ac:dyDescent="0.15">
      <c r="A472" s="10" t="s">
        <v>328</v>
      </c>
      <c r="B472" s="10" t="s">
        <v>154</v>
      </c>
      <c r="C472" t="s">
        <v>503</v>
      </c>
      <c r="D472" t="s">
        <v>595</v>
      </c>
      <c r="E472">
        <v>26</v>
      </c>
      <c r="F472" s="9">
        <v>25</v>
      </c>
      <c r="G472" s="3">
        <v>136.66999999999999</v>
      </c>
      <c r="H472" s="3">
        <v>6</v>
      </c>
      <c r="I472" s="3">
        <v>142.66999999999999</v>
      </c>
      <c r="M472" s="3"/>
    </row>
    <row r="473" spans="1:13" x14ac:dyDescent="0.15">
      <c r="A473" s="10" t="s">
        <v>329</v>
      </c>
      <c r="B473" s="10" t="s">
        <v>98</v>
      </c>
      <c r="C473" t="s">
        <v>508</v>
      </c>
      <c r="D473" t="s">
        <v>596</v>
      </c>
      <c r="E473">
        <v>17</v>
      </c>
      <c r="F473" s="9">
        <v>0</v>
      </c>
      <c r="G473" s="3">
        <v>0</v>
      </c>
      <c r="H473" s="3">
        <v>15.33</v>
      </c>
      <c r="I473" s="3">
        <v>15.33</v>
      </c>
      <c r="K473" s="3"/>
      <c r="M473" s="3"/>
    </row>
    <row r="474" spans="1:13" x14ac:dyDescent="0.15">
      <c r="A474" s="10" t="s">
        <v>329</v>
      </c>
      <c r="B474" s="10" t="s">
        <v>177</v>
      </c>
      <c r="C474" t="s">
        <v>486</v>
      </c>
      <c r="D474" t="s">
        <v>596</v>
      </c>
      <c r="E474">
        <v>40</v>
      </c>
      <c r="F474" s="9">
        <v>26</v>
      </c>
      <c r="G474" s="3">
        <v>145</v>
      </c>
      <c r="H474" s="3">
        <v>20.67</v>
      </c>
      <c r="I474" s="3">
        <v>165.67</v>
      </c>
      <c r="M474" s="3"/>
    </row>
    <row r="475" spans="1:13" x14ac:dyDescent="0.15">
      <c r="A475" s="10" t="s">
        <v>329</v>
      </c>
      <c r="B475" s="10" t="s">
        <v>317</v>
      </c>
      <c r="C475" t="s">
        <v>495</v>
      </c>
      <c r="D475" t="s">
        <v>596</v>
      </c>
      <c r="E475">
        <v>6</v>
      </c>
      <c r="F475" s="9">
        <v>0</v>
      </c>
      <c r="G475" s="3">
        <v>0</v>
      </c>
      <c r="H475" s="3">
        <v>6.67</v>
      </c>
      <c r="I475" s="3">
        <v>6.67</v>
      </c>
      <c r="M475" s="3"/>
    </row>
    <row r="476" spans="1:13" x14ac:dyDescent="0.15">
      <c r="A476" s="8" t="s">
        <v>1122</v>
      </c>
      <c r="B476" s="14" t="s">
        <v>342</v>
      </c>
      <c r="C476" t="s">
        <v>506</v>
      </c>
      <c r="D476" t="s">
        <v>595</v>
      </c>
      <c r="E476">
        <v>1</v>
      </c>
      <c r="F476" s="9">
        <v>0</v>
      </c>
      <c r="G476" s="3">
        <v>0</v>
      </c>
      <c r="H476" s="3">
        <v>1</v>
      </c>
      <c r="I476" s="3">
        <v>1</v>
      </c>
      <c r="M476" s="3"/>
    </row>
    <row r="477" spans="1:13" x14ac:dyDescent="0.15">
      <c r="A477" s="8" t="s">
        <v>1052</v>
      </c>
      <c r="B477" s="8" t="s">
        <v>17</v>
      </c>
      <c r="C477" t="s">
        <v>493</v>
      </c>
      <c r="D477" t="s">
        <v>595</v>
      </c>
      <c r="E477">
        <v>1</v>
      </c>
      <c r="F477" s="9">
        <v>0</v>
      </c>
      <c r="G477" s="3">
        <v>0</v>
      </c>
      <c r="H477" s="3">
        <v>1</v>
      </c>
      <c r="I477" s="3">
        <v>1</v>
      </c>
      <c r="K477" s="10"/>
      <c r="M477" s="3"/>
    </row>
    <row r="478" spans="1:13" x14ac:dyDescent="0.15">
      <c r="A478" s="10" t="s">
        <v>330</v>
      </c>
      <c r="B478" s="10" t="s">
        <v>68</v>
      </c>
      <c r="C478" t="s">
        <v>487</v>
      </c>
      <c r="D478" t="s">
        <v>595</v>
      </c>
      <c r="E478">
        <v>63</v>
      </c>
      <c r="F478" s="9">
        <v>0</v>
      </c>
      <c r="G478" s="3">
        <v>0</v>
      </c>
      <c r="H478" s="3">
        <v>61.33</v>
      </c>
      <c r="I478" s="3">
        <v>61.33</v>
      </c>
      <c r="K478" t="s">
        <v>507</v>
      </c>
      <c r="M478" s="3"/>
    </row>
    <row r="479" spans="1:13" x14ac:dyDescent="0.15">
      <c r="A479" s="10" t="s">
        <v>865</v>
      </c>
      <c r="B479" s="10" t="s">
        <v>864</v>
      </c>
      <c r="C479" t="s">
        <v>492</v>
      </c>
      <c r="D479" t="s">
        <v>596</v>
      </c>
      <c r="E479">
        <v>61</v>
      </c>
      <c r="F479" s="9">
        <v>0</v>
      </c>
      <c r="G479" s="3">
        <v>0</v>
      </c>
      <c r="H479" s="3">
        <v>63.33</v>
      </c>
      <c r="I479" s="3">
        <v>63.33</v>
      </c>
      <c r="M479" s="3"/>
    </row>
    <row r="480" spans="1:13" x14ac:dyDescent="0.15">
      <c r="A480" s="10" t="s">
        <v>761</v>
      </c>
      <c r="B480" s="2" t="s">
        <v>760</v>
      </c>
      <c r="C480" t="s">
        <v>494</v>
      </c>
      <c r="D480" t="s">
        <v>595</v>
      </c>
      <c r="E480">
        <v>16</v>
      </c>
      <c r="F480" s="9">
        <v>16</v>
      </c>
      <c r="G480" s="3">
        <v>79.33</v>
      </c>
      <c r="H480" s="3">
        <v>0</v>
      </c>
      <c r="I480" s="3">
        <v>79.33</v>
      </c>
      <c r="M480" s="3"/>
    </row>
    <row r="481" spans="1:13" x14ac:dyDescent="0.15">
      <c r="A481" s="10" t="s">
        <v>862</v>
      </c>
      <c r="B481" s="10" t="s">
        <v>861</v>
      </c>
      <c r="C481" t="s">
        <v>498</v>
      </c>
      <c r="D481" t="s">
        <v>596</v>
      </c>
      <c r="E481">
        <v>44</v>
      </c>
      <c r="F481" s="9">
        <v>0</v>
      </c>
      <c r="G481" s="3">
        <v>0</v>
      </c>
      <c r="H481" s="3">
        <v>47.67</v>
      </c>
      <c r="I481" s="3">
        <v>47.67</v>
      </c>
      <c r="M481" s="3"/>
    </row>
    <row r="482" spans="1:13" x14ac:dyDescent="0.15">
      <c r="A482" s="10" t="s">
        <v>592</v>
      </c>
      <c r="B482" s="10" t="s">
        <v>84</v>
      </c>
      <c r="C482" t="s">
        <v>505</v>
      </c>
      <c r="D482" t="s">
        <v>595</v>
      </c>
      <c r="E482">
        <v>53</v>
      </c>
      <c r="F482" s="9">
        <v>2</v>
      </c>
      <c r="G482" s="3">
        <v>9</v>
      </c>
      <c r="H482" s="3">
        <v>67.67</v>
      </c>
      <c r="I482" s="3">
        <v>76.67</v>
      </c>
      <c r="K482" t="s">
        <v>507</v>
      </c>
      <c r="M482" s="3"/>
    </row>
    <row r="483" spans="1:13" x14ac:dyDescent="0.15">
      <c r="A483" s="10" t="s">
        <v>805</v>
      </c>
      <c r="B483" s="2" t="s">
        <v>21</v>
      </c>
      <c r="C483" t="s">
        <v>6</v>
      </c>
      <c r="D483" t="s">
        <v>595</v>
      </c>
      <c r="E483">
        <v>7</v>
      </c>
      <c r="F483" s="9">
        <v>0</v>
      </c>
      <c r="G483" s="3">
        <v>0</v>
      </c>
      <c r="H483" s="3">
        <v>6.33</v>
      </c>
      <c r="I483" s="3">
        <v>6.33</v>
      </c>
      <c r="M483" s="3"/>
    </row>
    <row r="484" spans="1:13" x14ac:dyDescent="0.15">
      <c r="A484" s="10" t="s">
        <v>1157</v>
      </c>
      <c r="B484" s="10" t="s">
        <v>152</v>
      </c>
      <c r="C484" t="s">
        <v>486</v>
      </c>
      <c r="D484" t="s">
        <v>596</v>
      </c>
      <c r="E484">
        <v>8</v>
      </c>
      <c r="F484" s="9">
        <v>0</v>
      </c>
      <c r="G484" s="3">
        <v>0</v>
      </c>
      <c r="H484" s="3">
        <v>10</v>
      </c>
      <c r="I484" s="3">
        <v>10</v>
      </c>
      <c r="M484" s="3"/>
    </row>
    <row r="485" spans="1:13" x14ac:dyDescent="0.15">
      <c r="A485" s="10" t="s">
        <v>948</v>
      </c>
      <c r="B485" s="10" t="s">
        <v>949</v>
      </c>
      <c r="C485" t="s">
        <v>505</v>
      </c>
      <c r="D485" t="s">
        <v>595</v>
      </c>
      <c r="E485">
        <v>25</v>
      </c>
      <c r="F485" s="9">
        <v>23</v>
      </c>
      <c r="G485" s="3">
        <v>124.67</v>
      </c>
      <c r="H485" s="3">
        <v>7.67</v>
      </c>
      <c r="I485" s="3">
        <v>132.33000000000001</v>
      </c>
      <c r="K485" s="10" t="s">
        <v>4</v>
      </c>
      <c r="M485" s="3"/>
    </row>
    <row r="486" spans="1:13" x14ac:dyDescent="0.15">
      <c r="A486" s="10" t="s">
        <v>556</v>
      </c>
      <c r="B486" s="10" t="s">
        <v>251</v>
      </c>
      <c r="C486" t="s">
        <v>485</v>
      </c>
      <c r="D486" t="s">
        <v>596</v>
      </c>
      <c r="E486">
        <v>15</v>
      </c>
      <c r="F486" s="9">
        <v>0</v>
      </c>
      <c r="G486" s="3">
        <v>0</v>
      </c>
      <c r="H486" s="3">
        <v>16.670000000000002</v>
      </c>
      <c r="I486" s="3">
        <v>16.670000000000002</v>
      </c>
      <c r="K486" t="s">
        <v>498</v>
      </c>
      <c r="M486" s="3"/>
    </row>
    <row r="487" spans="1:13" x14ac:dyDescent="0.15">
      <c r="A487" s="10" t="s">
        <v>867</v>
      </c>
      <c r="B487" s="10" t="s">
        <v>13</v>
      </c>
      <c r="C487" t="s">
        <v>495</v>
      </c>
      <c r="D487" t="s">
        <v>596</v>
      </c>
      <c r="E487">
        <v>6</v>
      </c>
      <c r="F487" s="9">
        <v>6</v>
      </c>
      <c r="G487" s="3">
        <v>30</v>
      </c>
      <c r="H487" s="3">
        <v>0</v>
      </c>
      <c r="I487" s="3">
        <v>30</v>
      </c>
      <c r="M487" s="3"/>
    </row>
    <row r="488" spans="1:13" x14ac:dyDescent="0.15">
      <c r="A488" s="10" t="s">
        <v>696</v>
      </c>
      <c r="B488" s="2" t="s">
        <v>367</v>
      </c>
      <c r="C488" t="s">
        <v>494</v>
      </c>
      <c r="D488" t="s">
        <v>595</v>
      </c>
      <c r="E488">
        <v>3</v>
      </c>
      <c r="F488" s="9">
        <v>0</v>
      </c>
      <c r="G488" s="3">
        <v>0</v>
      </c>
      <c r="H488" s="3">
        <v>5.33</v>
      </c>
      <c r="I488" s="3">
        <v>5.33</v>
      </c>
      <c r="M488" s="3"/>
    </row>
    <row r="489" spans="1:13" x14ac:dyDescent="0.15">
      <c r="A489" s="8" t="s">
        <v>1086</v>
      </c>
      <c r="B489" s="8" t="s">
        <v>1087</v>
      </c>
      <c r="C489" t="s">
        <v>490</v>
      </c>
      <c r="D489" t="s">
        <v>595</v>
      </c>
      <c r="E489">
        <v>3</v>
      </c>
      <c r="F489" s="9">
        <v>0</v>
      </c>
      <c r="G489" s="3">
        <v>0</v>
      </c>
      <c r="H489" s="3">
        <v>3</v>
      </c>
      <c r="I489" s="3">
        <v>3</v>
      </c>
      <c r="M489" s="3"/>
    </row>
    <row r="490" spans="1:13" x14ac:dyDescent="0.15">
      <c r="A490" s="10" t="s">
        <v>1082</v>
      </c>
      <c r="B490" s="10" t="s">
        <v>319</v>
      </c>
      <c r="C490" t="s">
        <v>490</v>
      </c>
      <c r="D490" t="s">
        <v>595</v>
      </c>
      <c r="E490">
        <v>16</v>
      </c>
      <c r="F490" s="9">
        <v>13</v>
      </c>
      <c r="G490" s="3">
        <v>51.33</v>
      </c>
      <c r="H490" s="3">
        <v>4</v>
      </c>
      <c r="I490" s="3">
        <v>55.33</v>
      </c>
      <c r="M490" s="3"/>
    </row>
    <row r="491" spans="1:13" x14ac:dyDescent="0.15">
      <c r="A491" s="10" t="s">
        <v>1096</v>
      </c>
      <c r="B491" s="2" t="s">
        <v>131</v>
      </c>
      <c r="C491" t="s">
        <v>3</v>
      </c>
      <c r="D491" t="s">
        <v>595</v>
      </c>
      <c r="E491">
        <v>10</v>
      </c>
      <c r="F491" s="9">
        <v>0</v>
      </c>
      <c r="G491" s="3">
        <v>0</v>
      </c>
      <c r="H491" s="3">
        <v>10.67</v>
      </c>
      <c r="I491" s="3">
        <v>10.67</v>
      </c>
      <c r="M491" s="3"/>
    </row>
    <row r="492" spans="1:13" x14ac:dyDescent="0.15">
      <c r="A492" s="10" t="s">
        <v>723</v>
      </c>
      <c r="B492" s="10" t="s">
        <v>722</v>
      </c>
      <c r="C492" t="s">
        <v>493</v>
      </c>
      <c r="D492" t="s">
        <v>595</v>
      </c>
      <c r="E492">
        <v>4</v>
      </c>
      <c r="F492" s="9">
        <v>1</v>
      </c>
      <c r="G492" s="3">
        <v>3</v>
      </c>
      <c r="H492" s="3">
        <v>5.67</v>
      </c>
      <c r="I492" s="3">
        <v>8.67</v>
      </c>
      <c r="K492" s="10"/>
      <c r="M492" s="3"/>
    </row>
    <row r="493" spans="1:13" x14ac:dyDescent="0.15">
      <c r="A493" s="10" t="s">
        <v>877</v>
      </c>
      <c r="B493" s="10" t="s">
        <v>228</v>
      </c>
      <c r="C493" t="s">
        <v>2</v>
      </c>
      <c r="D493" t="s">
        <v>596</v>
      </c>
      <c r="E493">
        <v>3</v>
      </c>
      <c r="F493" s="9">
        <v>2</v>
      </c>
      <c r="G493" s="3">
        <v>13</v>
      </c>
      <c r="H493" s="3">
        <v>2</v>
      </c>
      <c r="I493" s="3">
        <v>15</v>
      </c>
      <c r="M493" s="3"/>
    </row>
    <row r="494" spans="1:13" x14ac:dyDescent="0.15">
      <c r="A494" s="10" t="s">
        <v>593</v>
      </c>
      <c r="B494" s="10" t="s">
        <v>331</v>
      </c>
      <c r="C494" t="s">
        <v>933</v>
      </c>
      <c r="D494" t="s">
        <v>595</v>
      </c>
      <c r="E494">
        <v>27</v>
      </c>
      <c r="F494" s="9">
        <v>0</v>
      </c>
      <c r="G494" s="3">
        <v>0</v>
      </c>
      <c r="H494" s="3">
        <v>15.67</v>
      </c>
      <c r="I494" s="3">
        <v>15.67</v>
      </c>
      <c r="M494" s="3"/>
    </row>
    <row r="495" spans="1:13" x14ac:dyDescent="0.15">
      <c r="A495" s="10" t="s">
        <v>1174</v>
      </c>
      <c r="B495" s="10" t="s">
        <v>332</v>
      </c>
      <c r="C495" t="s">
        <v>496</v>
      </c>
      <c r="D495" t="s">
        <v>596</v>
      </c>
      <c r="E495">
        <v>9</v>
      </c>
      <c r="F495">
        <v>0</v>
      </c>
      <c r="G495" s="3">
        <v>0</v>
      </c>
      <c r="H495" s="3">
        <v>14.67</v>
      </c>
      <c r="I495" s="3">
        <v>14.67</v>
      </c>
      <c r="M495" s="3"/>
    </row>
    <row r="496" spans="1:13" x14ac:dyDescent="0.15">
      <c r="A496" s="10" t="s">
        <v>600</v>
      </c>
      <c r="B496" s="10" t="s">
        <v>20</v>
      </c>
      <c r="C496" t="s">
        <v>933</v>
      </c>
      <c r="D496" t="s">
        <v>595</v>
      </c>
      <c r="E496">
        <v>13</v>
      </c>
      <c r="F496" s="9">
        <v>0</v>
      </c>
      <c r="G496" s="3">
        <v>0</v>
      </c>
      <c r="H496" s="3">
        <v>16</v>
      </c>
      <c r="I496" s="3">
        <v>16</v>
      </c>
      <c r="K496" t="s">
        <v>508</v>
      </c>
      <c r="M496" s="3"/>
    </row>
    <row r="497" spans="1:13" x14ac:dyDescent="0.15">
      <c r="A497" s="10" t="s">
        <v>884</v>
      </c>
      <c r="B497" s="10" t="s">
        <v>194</v>
      </c>
      <c r="C497" t="s">
        <v>507</v>
      </c>
      <c r="D497" t="s">
        <v>596</v>
      </c>
      <c r="E497">
        <v>17</v>
      </c>
      <c r="F497" s="9">
        <v>16</v>
      </c>
      <c r="G497" s="3">
        <v>90</v>
      </c>
      <c r="H497" s="3">
        <v>5.67</v>
      </c>
      <c r="I497" s="3">
        <v>95.67</v>
      </c>
      <c r="M497" s="3"/>
    </row>
    <row r="498" spans="1:13" x14ac:dyDescent="0.15">
      <c r="A498" s="8" t="s">
        <v>1155</v>
      </c>
      <c r="B498" s="8" t="s">
        <v>333</v>
      </c>
      <c r="C498" t="s">
        <v>500</v>
      </c>
      <c r="D498" t="s">
        <v>596</v>
      </c>
      <c r="E498">
        <v>1</v>
      </c>
      <c r="F498" s="9">
        <v>0</v>
      </c>
      <c r="G498" s="3">
        <v>0</v>
      </c>
      <c r="H498" s="3">
        <v>1</v>
      </c>
      <c r="I498" s="3">
        <v>1</v>
      </c>
      <c r="M498" s="3"/>
    </row>
    <row r="499" spans="1:13" x14ac:dyDescent="0.15">
      <c r="A499" s="10" t="s">
        <v>336</v>
      </c>
      <c r="B499" s="10" t="s">
        <v>335</v>
      </c>
      <c r="C499" t="s">
        <v>499</v>
      </c>
      <c r="D499" t="s">
        <v>595</v>
      </c>
      <c r="E499">
        <v>4</v>
      </c>
      <c r="F499" s="9">
        <v>0</v>
      </c>
      <c r="G499" s="3">
        <v>0</v>
      </c>
      <c r="H499" s="3">
        <v>5.67</v>
      </c>
      <c r="I499" s="3">
        <v>5.67</v>
      </c>
      <c r="K499" s="10"/>
      <c r="M499" s="3"/>
    </row>
    <row r="500" spans="1:13" x14ac:dyDescent="0.15">
      <c r="A500" s="8" t="s">
        <v>635</v>
      </c>
      <c r="B500" s="8" t="s">
        <v>152</v>
      </c>
      <c r="C500" t="s">
        <v>497</v>
      </c>
      <c r="D500" t="s">
        <v>595</v>
      </c>
      <c r="E500">
        <v>1</v>
      </c>
      <c r="F500" s="9">
        <v>0</v>
      </c>
      <c r="G500" s="3">
        <v>0</v>
      </c>
      <c r="H500" s="3">
        <v>0.33</v>
      </c>
      <c r="I500" s="3">
        <v>0.33</v>
      </c>
      <c r="L500" s="3"/>
      <c r="M500" s="3"/>
    </row>
    <row r="501" spans="1:13" x14ac:dyDescent="0.15">
      <c r="A501" s="10" t="s">
        <v>1015</v>
      </c>
      <c r="B501" s="10" t="s">
        <v>1016</v>
      </c>
      <c r="C501" t="s">
        <v>5</v>
      </c>
      <c r="D501" t="s">
        <v>596</v>
      </c>
      <c r="E501">
        <v>8</v>
      </c>
      <c r="F501" s="9">
        <v>8</v>
      </c>
      <c r="G501" s="3">
        <v>48</v>
      </c>
      <c r="H501" s="3">
        <v>0</v>
      </c>
      <c r="I501" s="3">
        <v>48</v>
      </c>
      <c r="M501" s="3"/>
    </row>
    <row r="502" spans="1:13" x14ac:dyDescent="0.15">
      <c r="A502" s="10" t="s">
        <v>337</v>
      </c>
      <c r="B502" s="10" t="s">
        <v>177</v>
      </c>
      <c r="C502" t="s">
        <v>496</v>
      </c>
      <c r="D502" t="s">
        <v>596</v>
      </c>
      <c r="E502">
        <v>63</v>
      </c>
      <c r="F502" s="9">
        <v>0</v>
      </c>
      <c r="G502" s="3">
        <v>0</v>
      </c>
      <c r="H502" s="3">
        <v>56.67</v>
      </c>
      <c r="I502" s="3">
        <v>56.67</v>
      </c>
      <c r="M502" s="3"/>
    </row>
    <row r="503" spans="1:13" x14ac:dyDescent="0.15">
      <c r="A503" s="10" t="s">
        <v>647</v>
      </c>
      <c r="B503" s="2" t="s">
        <v>30</v>
      </c>
      <c r="C503" t="s">
        <v>3</v>
      </c>
      <c r="D503" t="s">
        <v>595</v>
      </c>
      <c r="E503">
        <v>5</v>
      </c>
      <c r="F503" s="9">
        <v>3</v>
      </c>
      <c r="G503" s="3">
        <v>13</v>
      </c>
      <c r="H503" s="3">
        <v>4</v>
      </c>
      <c r="I503" s="3">
        <v>17</v>
      </c>
      <c r="M503" s="3"/>
    </row>
    <row r="504" spans="1:13" x14ac:dyDescent="0.15">
      <c r="A504" s="10" t="s">
        <v>338</v>
      </c>
      <c r="B504" s="10" t="s">
        <v>228</v>
      </c>
      <c r="C504" t="s">
        <v>496</v>
      </c>
      <c r="D504" t="s">
        <v>596</v>
      </c>
      <c r="E504">
        <v>50</v>
      </c>
      <c r="F504" s="9">
        <v>0</v>
      </c>
      <c r="G504" s="3">
        <v>0</v>
      </c>
      <c r="H504" s="3">
        <v>47</v>
      </c>
      <c r="I504" s="3">
        <v>47</v>
      </c>
      <c r="M504" s="3"/>
    </row>
    <row r="505" spans="1:13" x14ac:dyDescent="0.15">
      <c r="A505" s="10" t="s">
        <v>338</v>
      </c>
      <c r="B505" s="10" t="s">
        <v>339</v>
      </c>
      <c r="C505" t="s">
        <v>5</v>
      </c>
      <c r="D505" t="s">
        <v>596</v>
      </c>
      <c r="E505">
        <v>14</v>
      </c>
      <c r="F505" s="9">
        <v>14</v>
      </c>
      <c r="G505" s="3">
        <v>68.33</v>
      </c>
      <c r="H505" s="3">
        <v>0</v>
      </c>
      <c r="I505" s="3">
        <v>68.33</v>
      </c>
      <c r="M505" s="3"/>
    </row>
    <row r="506" spans="1:13" x14ac:dyDescent="0.15">
      <c r="A506" s="10" t="s">
        <v>1161</v>
      </c>
      <c r="B506" s="10" t="s">
        <v>1116</v>
      </c>
      <c r="C506" t="s">
        <v>504</v>
      </c>
      <c r="D506" t="s">
        <v>596</v>
      </c>
      <c r="E506">
        <v>55</v>
      </c>
      <c r="F506" s="9">
        <v>0</v>
      </c>
      <c r="G506" s="3">
        <v>0</v>
      </c>
      <c r="H506" s="3">
        <v>61.33</v>
      </c>
      <c r="I506" s="3">
        <v>61.33</v>
      </c>
      <c r="M506" s="3"/>
    </row>
    <row r="507" spans="1:13" x14ac:dyDescent="0.15">
      <c r="A507" s="10" t="s">
        <v>956</v>
      </c>
      <c r="B507" s="10" t="s">
        <v>778</v>
      </c>
      <c r="C507" t="s">
        <v>497</v>
      </c>
      <c r="D507" t="s">
        <v>595</v>
      </c>
      <c r="E507">
        <v>16</v>
      </c>
      <c r="F507" s="9">
        <v>4</v>
      </c>
      <c r="G507" s="3">
        <v>20.67</v>
      </c>
      <c r="H507" s="3">
        <v>25</v>
      </c>
      <c r="I507" s="3">
        <v>45.67</v>
      </c>
      <c r="L507" s="3"/>
      <c r="M507" s="3"/>
    </row>
    <row r="508" spans="1:13" x14ac:dyDescent="0.15">
      <c r="A508" s="10" t="s">
        <v>803</v>
      </c>
      <c r="B508" s="10" t="s">
        <v>274</v>
      </c>
      <c r="C508" t="s">
        <v>508</v>
      </c>
      <c r="D508" t="s">
        <v>596</v>
      </c>
      <c r="E508">
        <v>3</v>
      </c>
      <c r="F508" s="9">
        <v>0</v>
      </c>
      <c r="G508" s="3">
        <v>0</v>
      </c>
      <c r="H508" s="3">
        <v>6.67</v>
      </c>
      <c r="I508" s="3">
        <v>6.67</v>
      </c>
      <c r="K508" s="3"/>
      <c r="M508" s="3"/>
    </row>
    <row r="509" spans="1:13" x14ac:dyDescent="0.15">
      <c r="A509" s="10" t="s">
        <v>858</v>
      </c>
      <c r="B509" s="10" t="s">
        <v>194</v>
      </c>
      <c r="C509" t="s">
        <v>485</v>
      </c>
      <c r="D509" t="s">
        <v>596</v>
      </c>
      <c r="E509">
        <v>3</v>
      </c>
      <c r="F509" s="9">
        <v>0</v>
      </c>
      <c r="G509" s="3">
        <v>0</v>
      </c>
      <c r="H509" s="3">
        <v>3</v>
      </c>
      <c r="I509" s="3">
        <v>3</v>
      </c>
      <c r="M509" s="3"/>
    </row>
    <row r="510" spans="1:13" x14ac:dyDescent="0.15">
      <c r="A510" s="10" t="s">
        <v>341</v>
      </c>
      <c r="B510" s="10" t="s">
        <v>340</v>
      </c>
      <c r="C510" t="s">
        <v>500</v>
      </c>
      <c r="D510" t="s">
        <v>596</v>
      </c>
      <c r="E510">
        <v>21</v>
      </c>
      <c r="F510" s="9">
        <v>0</v>
      </c>
      <c r="G510" s="3">
        <v>0</v>
      </c>
      <c r="H510" s="3">
        <v>18.670000000000002</v>
      </c>
      <c r="I510" s="3">
        <v>18.670000000000002</v>
      </c>
      <c r="M510" s="3"/>
    </row>
    <row r="511" spans="1:13" x14ac:dyDescent="0.15">
      <c r="A511" s="10" t="s">
        <v>954</v>
      </c>
      <c r="B511" s="10" t="s">
        <v>325</v>
      </c>
      <c r="C511" t="s">
        <v>499</v>
      </c>
      <c r="D511" t="s">
        <v>595</v>
      </c>
      <c r="E511">
        <v>7</v>
      </c>
      <c r="F511" s="9">
        <v>7</v>
      </c>
      <c r="G511" s="3">
        <v>39.67</v>
      </c>
      <c r="H511" s="3">
        <v>0</v>
      </c>
      <c r="I511" s="3">
        <v>39.67</v>
      </c>
      <c r="K511" s="10"/>
      <c r="M511" s="3"/>
    </row>
    <row r="512" spans="1:13" x14ac:dyDescent="0.15">
      <c r="A512" s="10" t="s">
        <v>1156</v>
      </c>
      <c r="B512" s="10" t="s">
        <v>115</v>
      </c>
      <c r="C512" t="s">
        <v>486</v>
      </c>
      <c r="D512" t="s">
        <v>596</v>
      </c>
      <c r="E512">
        <v>23</v>
      </c>
      <c r="F512" s="9">
        <v>0</v>
      </c>
      <c r="G512" s="3">
        <v>0</v>
      </c>
      <c r="H512" s="3">
        <v>21</v>
      </c>
      <c r="I512" s="3">
        <v>21</v>
      </c>
      <c r="M512" s="3"/>
    </row>
    <row r="513" spans="1:13" x14ac:dyDescent="0.15">
      <c r="A513" s="10" t="s">
        <v>835</v>
      </c>
      <c r="B513" s="10" t="s">
        <v>116</v>
      </c>
      <c r="C513" t="s">
        <v>495</v>
      </c>
      <c r="D513" t="s">
        <v>596</v>
      </c>
      <c r="E513">
        <v>12</v>
      </c>
      <c r="F513" s="9">
        <v>12</v>
      </c>
      <c r="G513" s="3">
        <v>64.67</v>
      </c>
      <c r="H513" s="3">
        <v>0</v>
      </c>
      <c r="I513" s="3">
        <v>64.67</v>
      </c>
      <c r="M513" s="3"/>
    </row>
    <row r="514" spans="1:13" x14ac:dyDescent="0.15">
      <c r="A514" s="10" t="s">
        <v>343</v>
      </c>
      <c r="B514" s="10" t="s">
        <v>342</v>
      </c>
      <c r="C514" t="s">
        <v>507</v>
      </c>
      <c r="D514" t="s">
        <v>596</v>
      </c>
      <c r="E514">
        <v>31</v>
      </c>
      <c r="F514" s="9">
        <v>31</v>
      </c>
      <c r="G514" s="3">
        <v>156.33000000000001</v>
      </c>
      <c r="H514" s="3">
        <v>0</v>
      </c>
      <c r="I514" s="3">
        <v>156.33000000000001</v>
      </c>
      <c r="M514" s="3"/>
    </row>
    <row r="515" spans="1:13" x14ac:dyDescent="0.15">
      <c r="A515" s="10" t="s">
        <v>567</v>
      </c>
      <c r="B515" s="10" t="s">
        <v>344</v>
      </c>
      <c r="C515" t="s">
        <v>486</v>
      </c>
      <c r="D515" t="s">
        <v>596</v>
      </c>
      <c r="E515">
        <v>3</v>
      </c>
      <c r="F515" s="9">
        <v>2</v>
      </c>
      <c r="G515" s="3">
        <v>10</v>
      </c>
      <c r="H515" s="3">
        <v>2</v>
      </c>
      <c r="I515" s="3">
        <v>12</v>
      </c>
      <c r="M515" s="3"/>
    </row>
    <row r="516" spans="1:13" x14ac:dyDescent="0.15">
      <c r="A516" s="10" t="s">
        <v>346</v>
      </c>
      <c r="B516" s="10" t="s">
        <v>649</v>
      </c>
      <c r="C516" t="s">
        <v>4</v>
      </c>
      <c r="D516" t="s">
        <v>596</v>
      </c>
      <c r="E516">
        <v>2</v>
      </c>
      <c r="F516" s="9">
        <v>1</v>
      </c>
      <c r="G516" s="3">
        <v>3</v>
      </c>
      <c r="H516" s="3">
        <v>2</v>
      </c>
      <c r="I516" s="3">
        <v>5</v>
      </c>
      <c r="M516" s="3"/>
    </row>
    <row r="517" spans="1:13" x14ac:dyDescent="0.15">
      <c r="A517" s="10" t="s">
        <v>346</v>
      </c>
      <c r="B517" s="2" t="s">
        <v>180</v>
      </c>
      <c r="C517" t="s">
        <v>506</v>
      </c>
      <c r="D517" t="s">
        <v>595</v>
      </c>
      <c r="E517">
        <v>18</v>
      </c>
      <c r="F517" s="9">
        <v>18</v>
      </c>
      <c r="G517" s="3">
        <v>90.33</v>
      </c>
      <c r="H517" s="3">
        <v>0</v>
      </c>
      <c r="I517" s="3">
        <v>90.33</v>
      </c>
      <c r="M517" s="3"/>
    </row>
    <row r="518" spans="1:13" x14ac:dyDescent="0.15">
      <c r="A518" s="10" t="s">
        <v>346</v>
      </c>
      <c r="B518" s="10" t="s">
        <v>445</v>
      </c>
      <c r="C518" t="s">
        <v>2</v>
      </c>
      <c r="D518" t="s">
        <v>596</v>
      </c>
      <c r="E518">
        <v>36</v>
      </c>
      <c r="F518" s="9">
        <v>0</v>
      </c>
      <c r="G518" s="3">
        <v>0</v>
      </c>
      <c r="H518" s="3">
        <v>30</v>
      </c>
      <c r="I518" s="3">
        <v>30</v>
      </c>
      <c r="M518" s="3"/>
    </row>
    <row r="519" spans="1:13" x14ac:dyDescent="0.15">
      <c r="A519" s="10" t="s">
        <v>346</v>
      </c>
      <c r="B519" s="10" t="s">
        <v>449</v>
      </c>
      <c r="C519" t="s">
        <v>492</v>
      </c>
      <c r="D519" t="s">
        <v>596</v>
      </c>
      <c r="E519">
        <v>60</v>
      </c>
      <c r="F519" s="9">
        <v>0</v>
      </c>
      <c r="G519" s="3">
        <v>0</v>
      </c>
      <c r="H519" s="3">
        <v>61.67</v>
      </c>
      <c r="I519" s="3">
        <v>61.67</v>
      </c>
      <c r="K519" t="s">
        <v>933</v>
      </c>
      <c r="M519" s="3"/>
    </row>
    <row r="520" spans="1:13" x14ac:dyDescent="0.15">
      <c r="A520" s="10" t="s">
        <v>346</v>
      </c>
      <c r="B520" s="10" t="s">
        <v>345</v>
      </c>
      <c r="C520" t="s">
        <v>496</v>
      </c>
      <c r="D520" t="s">
        <v>596</v>
      </c>
      <c r="E520">
        <v>48</v>
      </c>
      <c r="F520" s="9">
        <v>0</v>
      </c>
      <c r="G520" s="3">
        <v>0</v>
      </c>
      <c r="H520" s="3">
        <v>46</v>
      </c>
      <c r="I520" s="3">
        <v>46</v>
      </c>
      <c r="K520" t="s">
        <v>508</v>
      </c>
      <c r="M520" s="3"/>
    </row>
    <row r="521" spans="1:13" x14ac:dyDescent="0.15">
      <c r="A521" s="10" t="s">
        <v>580</v>
      </c>
      <c r="B521" s="10" t="s">
        <v>348</v>
      </c>
      <c r="C521" t="s">
        <v>487</v>
      </c>
      <c r="D521" t="s">
        <v>595</v>
      </c>
      <c r="E521">
        <v>73</v>
      </c>
      <c r="F521" s="9">
        <v>0</v>
      </c>
      <c r="G521" s="3">
        <v>0</v>
      </c>
      <c r="H521" s="3">
        <v>70.33</v>
      </c>
      <c r="I521" s="3">
        <v>70.33</v>
      </c>
      <c r="M521" s="3"/>
    </row>
    <row r="522" spans="1:13" x14ac:dyDescent="0.15">
      <c r="A522" s="10" t="s">
        <v>564</v>
      </c>
      <c r="B522" s="10" t="s">
        <v>22</v>
      </c>
      <c r="C522" t="s">
        <v>5</v>
      </c>
      <c r="D522" t="s">
        <v>596</v>
      </c>
      <c r="E522">
        <v>13</v>
      </c>
      <c r="F522" s="9">
        <v>0</v>
      </c>
      <c r="G522" s="3">
        <v>0</v>
      </c>
      <c r="H522" s="3">
        <v>11</v>
      </c>
      <c r="I522" s="3">
        <v>11</v>
      </c>
      <c r="M522" s="3"/>
    </row>
    <row r="523" spans="1:13" x14ac:dyDescent="0.15">
      <c r="A523" s="10" t="s">
        <v>525</v>
      </c>
      <c r="B523" s="2" t="s">
        <v>41</v>
      </c>
      <c r="C523" t="s">
        <v>494</v>
      </c>
      <c r="D523" t="s">
        <v>595</v>
      </c>
      <c r="E523">
        <v>5</v>
      </c>
      <c r="F523" s="9">
        <v>0</v>
      </c>
      <c r="G523" s="3">
        <v>0</v>
      </c>
      <c r="H523" s="3">
        <v>4.67</v>
      </c>
      <c r="I523" s="3">
        <v>4.67</v>
      </c>
      <c r="M523" s="3"/>
    </row>
    <row r="524" spans="1:13" x14ac:dyDescent="0.15">
      <c r="A524" s="10" t="s">
        <v>1012</v>
      </c>
      <c r="B524" s="10" t="s">
        <v>47</v>
      </c>
      <c r="C524" t="s">
        <v>496</v>
      </c>
      <c r="D524" t="s">
        <v>596</v>
      </c>
      <c r="E524">
        <v>15</v>
      </c>
      <c r="F524" s="9">
        <v>14</v>
      </c>
      <c r="G524" s="3">
        <v>63.67</v>
      </c>
      <c r="H524" s="3">
        <v>2.33</v>
      </c>
      <c r="I524" s="3">
        <v>66</v>
      </c>
      <c r="M524" s="3"/>
    </row>
    <row r="525" spans="1:13" x14ac:dyDescent="0.15">
      <c r="A525" s="10" t="s">
        <v>740</v>
      </c>
      <c r="B525" s="10" t="s">
        <v>307</v>
      </c>
      <c r="C525" t="s">
        <v>497</v>
      </c>
      <c r="D525" t="s">
        <v>595</v>
      </c>
      <c r="E525">
        <v>28</v>
      </c>
      <c r="F525" s="9">
        <v>28</v>
      </c>
      <c r="G525" s="3">
        <v>149</v>
      </c>
      <c r="H525" s="3">
        <v>0</v>
      </c>
      <c r="I525" s="3">
        <v>149</v>
      </c>
      <c r="L525" s="3"/>
      <c r="M525" s="3"/>
    </row>
    <row r="526" spans="1:13" x14ac:dyDescent="0.15">
      <c r="A526" s="10" t="s">
        <v>682</v>
      </c>
      <c r="B526" s="10" t="s">
        <v>683</v>
      </c>
      <c r="C526" t="s">
        <v>498</v>
      </c>
      <c r="D526" t="s">
        <v>596</v>
      </c>
      <c r="E526">
        <v>34</v>
      </c>
      <c r="F526" s="9">
        <v>12</v>
      </c>
      <c r="G526" s="3">
        <v>48.67</v>
      </c>
      <c r="H526" s="3">
        <v>50.33</v>
      </c>
      <c r="I526" s="3">
        <v>99</v>
      </c>
      <c r="M526" s="3"/>
    </row>
    <row r="527" spans="1:13" x14ac:dyDescent="0.15">
      <c r="A527" s="10" t="s">
        <v>815</v>
      </c>
      <c r="B527" s="10" t="s">
        <v>41</v>
      </c>
      <c r="C527" t="s">
        <v>504</v>
      </c>
      <c r="D527" t="s">
        <v>596</v>
      </c>
      <c r="E527">
        <v>17</v>
      </c>
      <c r="F527" s="9">
        <v>1</v>
      </c>
      <c r="G527" s="3">
        <v>5</v>
      </c>
      <c r="H527" s="3">
        <v>29.67</v>
      </c>
      <c r="I527" s="3">
        <v>34.67</v>
      </c>
      <c r="M527" s="3"/>
    </row>
    <row r="528" spans="1:13" x14ac:dyDescent="0.15">
      <c r="A528" s="10" t="s">
        <v>540</v>
      </c>
      <c r="B528" s="10" t="s">
        <v>130</v>
      </c>
      <c r="C528" t="s">
        <v>486</v>
      </c>
      <c r="D528" t="s">
        <v>596</v>
      </c>
      <c r="E528">
        <v>23</v>
      </c>
      <c r="F528" s="9">
        <v>0</v>
      </c>
      <c r="G528" s="3">
        <v>0</v>
      </c>
      <c r="H528" s="3">
        <v>18.329999999999998</v>
      </c>
      <c r="I528" s="3">
        <v>18.329999999999998</v>
      </c>
      <c r="M528" s="3"/>
    </row>
    <row r="529" spans="1:13" x14ac:dyDescent="0.15">
      <c r="A529" s="10" t="s">
        <v>350</v>
      </c>
      <c r="B529" s="10" t="s">
        <v>349</v>
      </c>
      <c r="C529" t="s">
        <v>5</v>
      </c>
      <c r="D529" t="s">
        <v>596</v>
      </c>
      <c r="E529">
        <v>9</v>
      </c>
      <c r="F529" s="9">
        <v>7</v>
      </c>
      <c r="G529" s="3">
        <v>33.67</v>
      </c>
      <c r="H529" s="3">
        <v>5</v>
      </c>
      <c r="I529" s="3">
        <v>38.67</v>
      </c>
      <c r="M529" s="3"/>
    </row>
    <row r="530" spans="1:13" x14ac:dyDescent="0.15">
      <c r="A530" s="10" t="s">
        <v>352</v>
      </c>
      <c r="B530" s="10" t="s">
        <v>741</v>
      </c>
      <c r="C530" t="s">
        <v>497</v>
      </c>
      <c r="D530" t="s">
        <v>595</v>
      </c>
      <c r="E530">
        <v>20</v>
      </c>
      <c r="F530" s="9">
        <v>12</v>
      </c>
      <c r="G530" s="3">
        <v>58</v>
      </c>
      <c r="H530" s="3">
        <v>32.67</v>
      </c>
      <c r="I530" s="3">
        <v>90.67</v>
      </c>
      <c r="L530" s="3"/>
      <c r="M530" s="3"/>
    </row>
    <row r="531" spans="1:13" x14ac:dyDescent="0.15">
      <c r="A531" s="10" t="s">
        <v>352</v>
      </c>
      <c r="B531" s="10" t="s">
        <v>351</v>
      </c>
      <c r="C531" t="s">
        <v>497</v>
      </c>
      <c r="D531" t="s">
        <v>595</v>
      </c>
      <c r="E531">
        <v>59</v>
      </c>
      <c r="F531" s="9">
        <v>0</v>
      </c>
      <c r="G531" s="3">
        <v>0</v>
      </c>
      <c r="H531" s="3">
        <v>60.33</v>
      </c>
      <c r="I531" s="3">
        <v>60.33</v>
      </c>
      <c r="K531" t="s">
        <v>490</v>
      </c>
      <c r="L531" s="3" t="s">
        <v>501</v>
      </c>
      <c r="M531" s="3"/>
    </row>
    <row r="532" spans="1:13" x14ac:dyDescent="0.15">
      <c r="A532" s="10" t="s">
        <v>1149</v>
      </c>
      <c r="B532" s="10" t="s">
        <v>67</v>
      </c>
      <c r="C532" t="s">
        <v>508</v>
      </c>
      <c r="D532" t="s">
        <v>596</v>
      </c>
      <c r="E532">
        <v>1</v>
      </c>
      <c r="F532" s="9">
        <v>0</v>
      </c>
      <c r="G532" s="3">
        <v>0</v>
      </c>
      <c r="H532" s="3">
        <v>2.67</v>
      </c>
      <c r="I532" s="3">
        <v>2.67</v>
      </c>
      <c r="K532" s="3"/>
      <c r="M532" s="3"/>
    </row>
    <row r="533" spans="1:13" x14ac:dyDescent="0.15">
      <c r="A533" s="10" t="s">
        <v>1172</v>
      </c>
      <c r="B533" s="10" t="s">
        <v>138</v>
      </c>
      <c r="C533" t="s">
        <v>495</v>
      </c>
      <c r="D533" t="s">
        <v>596</v>
      </c>
      <c r="E533">
        <v>1</v>
      </c>
      <c r="F533" s="9">
        <v>0</v>
      </c>
      <c r="G533" s="3">
        <v>0</v>
      </c>
      <c r="H533" s="3">
        <v>3.67</v>
      </c>
      <c r="I533" s="3">
        <v>3.67</v>
      </c>
      <c r="M533" s="3"/>
    </row>
    <row r="534" spans="1:13" x14ac:dyDescent="0.15">
      <c r="A534" s="10" t="s">
        <v>537</v>
      </c>
      <c r="B534" s="2" t="s">
        <v>449</v>
      </c>
      <c r="C534" t="s">
        <v>491</v>
      </c>
      <c r="D534" t="s">
        <v>595</v>
      </c>
      <c r="E534">
        <v>57</v>
      </c>
      <c r="F534" s="9">
        <v>0</v>
      </c>
      <c r="G534" s="3">
        <v>0</v>
      </c>
      <c r="H534" s="3">
        <v>46</v>
      </c>
      <c r="I534" s="3">
        <v>46</v>
      </c>
      <c r="M534" s="3"/>
    </row>
    <row r="535" spans="1:13" x14ac:dyDescent="0.15">
      <c r="A535" s="10" t="s">
        <v>934</v>
      </c>
      <c r="B535" s="10" t="s">
        <v>115</v>
      </c>
      <c r="C535" t="s">
        <v>933</v>
      </c>
      <c r="D535" t="s">
        <v>595</v>
      </c>
      <c r="E535">
        <v>10</v>
      </c>
      <c r="F535" s="9">
        <v>9</v>
      </c>
      <c r="G535" s="3">
        <v>46.67</v>
      </c>
      <c r="H535" s="3">
        <v>2</v>
      </c>
      <c r="I535" s="3">
        <v>48.67</v>
      </c>
      <c r="M535" s="3"/>
    </row>
    <row r="536" spans="1:13" x14ac:dyDescent="0.15">
      <c r="A536" s="10" t="s">
        <v>1058</v>
      </c>
      <c r="B536" s="10" t="s">
        <v>1059</v>
      </c>
      <c r="C536" t="s">
        <v>505</v>
      </c>
      <c r="D536" t="s">
        <v>595</v>
      </c>
      <c r="E536">
        <v>2</v>
      </c>
      <c r="F536" s="9">
        <v>0</v>
      </c>
      <c r="G536" s="3">
        <v>0</v>
      </c>
      <c r="H536" s="3">
        <v>4</v>
      </c>
      <c r="I536" s="3">
        <v>4</v>
      </c>
      <c r="K536" s="10"/>
      <c r="M536" s="3"/>
    </row>
    <row r="537" spans="1:13" x14ac:dyDescent="0.15">
      <c r="A537" s="10" t="s">
        <v>717</v>
      </c>
      <c r="B537" s="10" t="s">
        <v>263</v>
      </c>
      <c r="C537" t="s">
        <v>492</v>
      </c>
      <c r="D537" t="s">
        <v>596</v>
      </c>
      <c r="E537">
        <v>75</v>
      </c>
      <c r="F537" s="9">
        <v>0</v>
      </c>
      <c r="G537" s="3">
        <v>0</v>
      </c>
      <c r="H537" s="3">
        <v>73.67</v>
      </c>
      <c r="I537" s="3">
        <v>73.67</v>
      </c>
      <c r="M537" s="3"/>
    </row>
    <row r="538" spans="1:13" x14ac:dyDescent="0.15">
      <c r="A538" s="10" t="s">
        <v>1185</v>
      </c>
      <c r="B538" s="10" t="s">
        <v>1186</v>
      </c>
      <c r="C538" t="s">
        <v>498</v>
      </c>
      <c r="D538" t="s">
        <v>596</v>
      </c>
      <c r="E538">
        <v>18</v>
      </c>
      <c r="F538">
        <v>0</v>
      </c>
      <c r="G538" s="3">
        <v>0</v>
      </c>
      <c r="H538" s="3">
        <v>16.670000000000002</v>
      </c>
      <c r="I538" s="3">
        <v>16.670000000000002</v>
      </c>
      <c r="M538" s="3"/>
    </row>
    <row r="539" spans="1:13" x14ac:dyDescent="0.15">
      <c r="A539" s="10" t="s">
        <v>354</v>
      </c>
      <c r="B539" s="10" t="s">
        <v>59</v>
      </c>
      <c r="C539" t="s">
        <v>492</v>
      </c>
      <c r="D539" t="s">
        <v>596</v>
      </c>
      <c r="E539">
        <v>41</v>
      </c>
      <c r="F539">
        <v>2</v>
      </c>
      <c r="G539" s="3">
        <v>3.33</v>
      </c>
      <c r="H539" s="3">
        <v>44</v>
      </c>
      <c r="I539" s="3">
        <v>47.33</v>
      </c>
      <c r="M539" s="3"/>
    </row>
    <row r="540" spans="1:13" x14ac:dyDescent="0.15">
      <c r="A540" s="10" t="s">
        <v>354</v>
      </c>
      <c r="B540" s="10" t="s">
        <v>353</v>
      </c>
      <c r="C540" t="s">
        <v>500</v>
      </c>
      <c r="D540" t="s">
        <v>596</v>
      </c>
      <c r="E540">
        <v>7</v>
      </c>
      <c r="F540" s="9">
        <v>0</v>
      </c>
      <c r="G540" s="3">
        <v>0</v>
      </c>
      <c r="H540" s="3">
        <v>7.33</v>
      </c>
      <c r="I540" s="3">
        <v>7.33</v>
      </c>
      <c r="M540" s="3"/>
    </row>
    <row r="541" spans="1:13" x14ac:dyDescent="0.15">
      <c r="A541" s="10" t="s">
        <v>1141</v>
      </c>
      <c r="B541" s="10" t="s">
        <v>1116</v>
      </c>
      <c r="C541" t="s">
        <v>508</v>
      </c>
      <c r="D541" t="s">
        <v>596</v>
      </c>
      <c r="E541">
        <v>42</v>
      </c>
      <c r="F541" s="9">
        <v>0</v>
      </c>
      <c r="G541" s="3">
        <v>0</v>
      </c>
      <c r="H541" s="3">
        <v>34.33</v>
      </c>
      <c r="I541" s="3">
        <v>34.33</v>
      </c>
      <c r="K541" s="3"/>
      <c r="M541" s="3"/>
    </row>
    <row r="542" spans="1:13" x14ac:dyDescent="0.15">
      <c r="A542" s="10" t="s">
        <v>357</v>
      </c>
      <c r="B542" s="10" t="s">
        <v>148</v>
      </c>
      <c r="C542" t="s">
        <v>501</v>
      </c>
      <c r="D542" t="s">
        <v>596</v>
      </c>
      <c r="E542">
        <v>33</v>
      </c>
      <c r="F542" s="9">
        <v>27</v>
      </c>
      <c r="G542" s="3">
        <v>125.67</v>
      </c>
      <c r="H542" s="3">
        <v>16.329999999999998</v>
      </c>
      <c r="I542" s="3">
        <v>142</v>
      </c>
      <c r="K542" t="s">
        <v>493</v>
      </c>
      <c r="L542" t="s">
        <v>497</v>
      </c>
      <c r="M542" s="3"/>
    </row>
    <row r="543" spans="1:13" x14ac:dyDescent="0.15">
      <c r="A543" s="10" t="s">
        <v>358</v>
      </c>
      <c r="B543" s="2" t="s">
        <v>320</v>
      </c>
      <c r="C543" t="s">
        <v>506</v>
      </c>
      <c r="D543" t="s">
        <v>595</v>
      </c>
      <c r="E543">
        <v>64</v>
      </c>
      <c r="F543" s="9">
        <v>0</v>
      </c>
      <c r="G543" s="3">
        <v>0</v>
      </c>
      <c r="H543" s="3">
        <v>62.33</v>
      </c>
      <c r="I543" s="3">
        <v>62.33</v>
      </c>
      <c r="M543" s="3"/>
    </row>
    <row r="544" spans="1:13" x14ac:dyDescent="0.15">
      <c r="A544" s="10" t="s">
        <v>358</v>
      </c>
      <c r="B544" s="10" t="s">
        <v>832</v>
      </c>
      <c r="C544" t="s">
        <v>507</v>
      </c>
      <c r="D544" t="s">
        <v>596</v>
      </c>
      <c r="E544">
        <v>9</v>
      </c>
      <c r="F544" s="9">
        <v>0</v>
      </c>
      <c r="G544" s="3">
        <v>0</v>
      </c>
      <c r="H544" s="3">
        <v>11</v>
      </c>
      <c r="I544" s="3">
        <v>11</v>
      </c>
      <c r="M544" s="3"/>
    </row>
    <row r="545" spans="1:13" x14ac:dyDescent="0.15">
      <c r="A545" s="10" t="s">
        <v>358</v>
      </c>
      <c r="B545" s="10" t="s">
        <v>1152</v>
      </c>
      <c r="C545" t="s">
        <v>501</v>
      </c>
      <c r="D545" t="s">
        <v>596</v>
      </c>
      <c r="E545">
        <v>3</v>
      </c>
      <c r="F545" s="9">
        <v>0</v>
      </c>
      <c r="G545" s="3">
        <v>0</v>
      </c>
      <c r="H545" s="3">
        <v>3.67</v>
      </c>
      <c r="I545" s="3">
        <v>3.67</v>
      </c>
      <c r="M545" s="3"/>
    </row>
    <row r="546" spans="1:13" x14ac:dyDescent="0.15">
      <c r="A546" s="10" t="s">
        <v>1037</v>
      </c>
      <c r="B546" s="10" t="s">
        <v>153</v>
      </c>
      <c r="C546" t="s">
        <v>933</v>
      </c>
      <c r="D546" t="s">
        <v>595</v>
      </c>
      <c r="E546">
        <v>14</v>
      </c>
      <c r="F546" s="9">
        <v>0</v>
      </c>
      <c r="G546" s="3">
        <v>0</v>
      </c>
      <c r="H546" s="3">
        <v>17</v>
      </c>
      <c r="I546" s="3">
        <v>17</v>
      </c>
      <c r="M546" s="3"/>
    </row>
    <row r="547" spans="1:13" x14ac:dyDescent="0.15">
      <c r="A547" s="10" t="s">
        <v>1068</v>
      </c>
      <c r="B547" s="10" t="s">
        <v>1069</v>
      </c>
      <c r="C547" t="s">
        <v>503</v>
      </c>
      <c r="D547" t="s">
        <v>595</v>
      </c>
      <c r="E547">
        <v>15</v>
      </c>
      <c r="F547" s="9">
        <v>0</v>
      </c>
      <c r="G547" s="3">
        <v>0</v>
      </c>
      <c r="H547" s="3">
        <v>12.67</v>
      </c>
      <c r="I547" s="3">
        <v>12.67</v>
      </c>
      <c r="M547" s="3"/>
    </row>
    <row r="548" spans="1:13" x14ac:dyDescent="0.15">
      <c r="A548" s="10" t="s">
        <v>1054</v>
      </c>
      <c r="B548" s="10" t="s">
        <v>31</v>
      </c>
      <c r="C548" t="s">
        <v>505</v>
      </c>
      <c r="D548" t="s">
        <v>595</v>
      </c>
      <c r="E548">
        <v>23</v>
      </c>
      <c r="F548" s="9">
        <v>0</v>
      </c>
      <c r="G548" s="3">
        <v>0</v>
      </c>
      <c r="H548" s="3">
        <v>34.67</v>
      </c>
      <c r="I548" s="3">
        <v>34.67</v>
      </c>
      <c r="K548" s="10"/>
      <c r="M548" s="3"/>
    </row>
    <row r="549" spans="1:13" x14ac:dyDescent="0.15">
      <c r="A549" s="10" t="s">
        <v>959</v>
      </c>
      <c r="B549" s="10" t="s">
        <v>960</v>
      </c>
      <c r="C549" t="s">
        <v>490</v>
      </c>
      <c r="D549" t="s">
        <v>595</v>
      </c>
      <c r="E549">
        <v>9</v>
      </c>
      <c r="F549" s="9">
        <v>1</v>
      </c>
      <c r="G549" s="3">
        <v>3</v>
      </c>
      <c r="H549" s="3">
        <v>8.67</v>
      </c>
      <c r="I549" s="3">
        <v>11.67</v>
      </c>
      <c r="M549" s="3"/>
    </row>
    <row r="550" spans="1:13" x14ac:dyDescent="0.15">
      <c r="A550" s="10" t="s">
        <v>848</v>
      </c>
      <c r="B550" s="10" t="s">
        <v>847</v>
      </c>
      <c r="C550" t="s">
        <v>496</v>
      </c>
      <c r="D550" t="s">
        <v>596</v>
      </c>
      <c r="E550">
        <v>22</v>
      </c>
      <c r="F550" s="9">
        <v>6</v>
      </c>
      <c r="G550" s="3">
        <v>22.33</v>
      </c>
      <c r="H550" s="3">
        <v>28.33</v>
      </c>
      <c r="I550" s="3">
        <v>50.67</v>
      </c>
      <c r="M550" s="3"/>
    </row>
    <row r="551" spans="1:13" x14ac:dyDescent="0.15">
      <c r="A551" s="10" t="s">
        <v>798</v>
      </c>
      <c r="B551" s="2" t="s">
        <v>243</v>
      </c>
      <c r="C551" t="s">
        <v>502</v>
      </c>
      <c r="D551" t="s">
        <v>595</v>
      </c>
      <c r="E551">
        <v>30</v>
      </c>
      <c r="F551" s="9">
        <v>0</v>
      </c>
      <c r="G551" s="3">
        <v>0</v>
      </c>
      <c r="H551" s="3">
        <v>31.67</v>
      </c>
      <c r="I551" s="3">
        <v>31.67</v>
      </c>
      <c r="M551" s="3"/>
    </row>
    <row r="552" spans="1:13" x14ac:dyDescent="0.15">
      <c r="A552" s="10" t="s">
        <v>359</v>
      </c>
      <c r="B552" s="10" t="s">
        <v>52</v>
      </c>
      <c r="C552" t="s">
        <v>508</v>
      </c>
      <c r="D552" t="s">
        <v>596</v>
      </c>
      <c r="E552">
        <v>3</v>
      </c>
      <c r="F552" s="9">
        <v>0</v>
      </c>
      <c r="G552" s="3">
        <v>0</v>
      </c>
      <c r="H552" s="3">
        <v>2</v>
      </c>
      <c r="I552" s="3">
        <v>2</v>
      </c>
      <c r="K552" s="3"/>
      <c r="M552" s="3"/>
    </row>
    <row r="553" spans="1:13" x14ac:dyDescent="0.15">
      <c r="A553" s="10" t="s">
        <v>359</v>
      </c>
      <c r="B553" s="10" t="s">
        <v>360</v>
      </c>
      <c r="C553" t="s">
        <v>508</v>
      </c>
      <c r="D553" t="s">
        <v>596</v>
      </c>
      <c r="E553">
        <v>33</v>
      </c>
      <c r="F553" s="9">
        <v>23</v>
      </c>
      <c r="G553" s="3">
        <v>128</v>
      </c>
      <c r="H553" s="3">
        <v>26</v>
      </c>
      <c r="I553" s="3">
        <v>154</v>
      </c>
      <c r="K553" s="3"/>
      <c r="M553" s="3"/>
    </row>
    <row r="554" spans="1:13" x14ac:dyDescent="0.15">
      <c r="A554" s="10" t="s">
        <v>362</v>
      </c>
      <c r="B554" s="10" t="s">
        <v>361</v>
      </c>
      <c r="C554" t="s">
        <v>490</v>
      </c>
      <c r="D554" t="s">
        <v>595</v>
      </c>
      <c r="E554">
        <v>35</v>
      </c>
      <c r="F554" s="9">
        <v>0</v>
      </c>
      <c r="G554" s="3">
        <v>0</v>
      </c>
      <c r="H554" s="3">
        <v>26.67</v>
      </c>
      <c r="I554" s="3">
        <v>26.67</v>
      </c>
      <c r="K554" t="s">
        <v>3</v>
      </c>
      <c r="L554" t="s">
        <v>501</v>
      </c>
      <c r="M554" s="3"/>
    </row>
    <row r="555" spans="1:13" x14ac:dyDescent="0.15">
      <c r="A555" s="10" t="s">
        <v>565</v>
      </c>
      <c r="B555" s="10" t="s">
        <v>169</v>
      </c>
      <c r="C555" t="s">
        <v>933</v>
      </c>
      <c r="D555" t="s">
        <v>595</v>
      </c>
      <c r="E555">
        <v>48</v>
      </c>
      <c r="F555" s="9">
        <v>5</v>
      </c>
      <c r="G555" s="3">
        <v>22.33</v>
      </c>
      <c r="H555" s="3">
        <v>70</v>
      </c>
      <c r="I555" s="3">
        <v>92.33</v>
      </c>
      <c r="K555" t="s">
        <v>505</v>
      </c>
      <c r="M555" s="3"/>
    </row>
    <row r="556" spans="1:13" x14ac:dyDescent="0.15">
      <c r="A556" s="10" t="s">
        <v>1099</v>
      </c>
      <c r="B556" s="2" t="s">
        <v>215</v>
      </c>
      <c r="C556" t="s">
        <v>3</v>
      </c>
      <c r="D556" t="s">
        <v>595</v>
      </c>
      <c r="E556">
        <v>2</v>
      </c>
      <c r="F556" s="9">
        <v>0</v>
      </c>
      <c r="G556" s="3">
        <v>0</v>
      </c>
      <c r="H556" s="3">
        <v>4</v>
      </c>
      <c r="I556" s="3">
        <v>4</v>
      </c>
      <c r="M556" s="3"/>
    </row>
    <row r="557" spans="1:13" x14ac:dyDescent="0.15">
      <c r="A557" s="10" t="s">
        <v>684</v>
      </c>
      <c r="B557" s="10" t="s">
        <v>52</v>
      </c>
      <c r="C557" t="s">
        <v>498</v>
      </c>
      <c r="D557" t="s">
        <v>596</v>
      </c>
      <c r="E557">
        <v>31</v>
      </c>
      <c r="F557" s="9">
        <v>0</v>
      </c>
      <c r="G557" s="3">
        <v>0</v>
      </c>
      <c r="H557" s="3">
        <v>38</v>
      </c>
      <c r="I557" s="3">
        <v>38</v>
      </c>
      <c r="M557" s="3"/>
    </row>
    <row r="558" spans="1:13" x14ac:dyDescent="0.15">
      <c r="A558" s="8" t="s">
        <v>1080</v>
      </c>
      <c r="B558" s="8" t="s">
        <v>1081</v>
      </c>
      <c r="C558" t="s">
        <v>497</v>
      </c>
      <c r="D558" t="s">
        <v>595</v>
      </c>
      <c r="E558">
        <v>1</v>
      </c>
      <c r="F558" s="9">
        <v>0</v>
      </c>
      <c r="G558" s="3">
        <v>0</v>
      </c>
      <c r="H558" s="3">
        <v>1.67</v>
      </c>
      <c r="I558" s="3">
        <v>1.67</v>
      </c>
      <c r="L558" s="3"/>
      <c r="M558" s="3"/>
    </row>
    <row r="559" spans="1:13" x14ac:dyDescent="0.15">
      <c r="A559" s="10" t="s">
        <v>952</v>
      </c>
      <c r="B559" s="10" t="s">
        <v>953</v>
      </c>
      <c r="C559" t="s">
        <v>499</v>
      </c>
      <c r="D559" t="s">
        <v>595</v>
      </c>
      <c r="E559">
        <v>2</v>
      </c>
      <c r="F559" s="9">
        <v>1</v>
      </c>
      <c r="G559" s="3">
        <v>3</v>
      </c>
      <c r="H559" s="3">
        <v>1</v>
      </c>
      <c r="I559" s="3">
        <v>4</v>
      </c>
      <c r="M559" s="3"/>
    </row>
    <row r="560" spans="1:13" x14ac:dyDescent="0.15">
      <c r="A560" s="10" t="s">
        <v>365</v>
      </c>
      <c r="B560" s="10" t="s">
        <v>34</v>
      </c>
      <c r="C560" t="s">
        <v>485</v>
      </c>
      <c r="D560" t="s">
        <v>596</v>
      </c>
      <c r="E560">
        <v>17</v>
      </c>
      <c r="F560" s="9">
        <v>17</v>
      </c>
      <c r="G560" s="3">
        <v>94.33</v>
      </c>
      <c r="H560" s="3">
        <v>0</v>
      </c>
      <c r="I560" s="3">
        <v>94.33</v>
      </c>
      <c r="M560" s="3"/>
    </row>
    <row r="561" spans="1:13" x14ac:dyDescent="0.15">
      <c r="A561" s="8" t="s">
        <v>365</v>
      </c>
      <c r="B561" s="8" t="s">
        <v>14</v>
      </c>
      <c r="C561" t="s">
        <v>504</v>
      </c>
      <c r="D561" t="s">
        <v>596</v>
      </c>
      <c r="E561">
        <v>1</v>
      </c>
      <c r="F561" s="9">
        <v>0</v>
      </c>
      <c r="G561" s="3">
        <v>0</v>
      </c>
      <c r="H561" s="3">
        <v>1</v>
      </c>
      <c r="I561" s="3">
        <v>1</v>
      </c>
      <c r="M561" s="3"/>
    </row>
    <row r="562" spans="1:13" x14ac:dyDescent="0.15">
      <c r="A562" s="10" t="s">
        <v>896</v>
      </c>
      <c r="B562" s="10" t="s">
        <v>853</v>
      </c>
      <c r="C562" t="s">
        <v>5</v>
      </c>
      <c r="D562" t="s">
        <v>596</v>
      </c>
      <c r="E562">
        <v>10</v>
      </c>
      <c r="F562" s="9">
        <v>0</v>
      </c>
      <c r="G562" s="3">
        <v>0</v>
      </c>
      <c r="H562" s="3">
        <v>9.67</v>
      </c>
      <c r="I562" s="3">
        <v>9.67</v>
      </c>
      <c r="M562" s="3"/>
    </row>
    <row r="563" spans="1:13" x14ac:dyDescent="0.15">
      <c r="A563" s="10" t="s">
        <v>896</v>
      </c>
      <c r="B563" s="10" t="s">
        <v>1038</v>
      </c>
      <c r="C563" t="s">
        <v>933</v>
      </c>
      <c r="D563" t="s">
        <v>595</v>
      </c>
      <c r="E563">
        <v>10</v>
      </c>
      <c r="F563" s="9">
        <v>0</v>
      </c>
      <c r="G563" s="3">
        <v>0</v>
      </c>
      <c r="H563" s="3">
        <v>12.67</v>
      </c>
      <c r="I563" s="3">
        <v>12.67</v>
      </c>
      <c r="K563" t="s">
        <v>492</v>
      </c>
      <c r="M563" s="3"/>
    </row>
    <row r="564" spans="1:13" x14ac:dyDescent="0.15">
      <c r="A564" s="10" t="s">
        <v>368</v>
      </c>
      <c r="B564" s="2" t="s">
        <v>190</v>
      </c>
      <c r="C564" t="s">
        <v>494</v>
      </c>
      <c r="D564" t="s">
        <v>595</v>
      </c>
      <c r="E564">
        <v>27</v>
      </c>
      <c r="F564" s="9">
        <v>27</v>
      </c>
      <c r="G564" s="3">
        <v>146.33000000000001</v>
      </c>
      <c r="H564" s="3">
        <v>0</v>
      </c>
      <c r="I564" s="3">
        <v>146.33000000000001</v>
      </c>
      <c r="M564" s="3"/>
    </row>
    <row r="565" spans="1:13" x14ac:dyDescent="0.15">
      <c r="A565" s="10" t="s">
        <v>885</v>
      </c>
      <c r="B565" s="10" t="s">
        <v>366</v>
      </c>
      <c r="C565" t="s">
        <v>507</v>
      </c>
      <c r="D565" t="s">
        <v>596</v>
      </c>
      <c r="E565">
        <v>42</v>
      </c>
      <c r="F565" s="9">
        <v>0</v>
      </c>
      <c r="G565" s="3">
        <v>0</v>
      </c>
      <c r="H565" s="3">
        <v>48</v>
      </c>
      <c r="I565" s="3">
        <v>48</v>
      </c>
      <c r="M565" s="3"/>
    </row>
    <row r="566" spans="1:13" x14ac:dyDescent="0.15">
      <c r="A566" s="10" t="s">
        <v>1035</v>
      </c>
      <c r="B566" s="10" t="s">
        <v>1036</v>
      </c>
      <c r="C566" t="s">
        <v>488</v>
      </c>
      <c r="D566" t="s">
        <v>596</v>
      </c>
      <c r="E566">
        <v>23</v>
      </c>
      <c r="F566" s="9">
        <v>2</v>
      </c>
      <c r="G566" s="3">
        <v>6.67</v>
      </c>
      <c r="H566" s="3">
        <v>32</v>
      </c>
      <c r="I566" s="3">
        <v>38.67</v>
      </c>
      <c r="M566" s="3"/>
    </row>
    <row r="567" spans="1:13" x14ac:dyDescent="0.15">
      <c r="A567" s="10" t="s">
        <v>970</v>
      </c>
      <c r="B567" s="2" t="s">
        <v>971</v>
      </c>
      <c r="C567" t="s">
        <v>494</v>
      </c>
      <c r="D567" t="s">
        <v>595</v>
      </c>
      <c r="E567">
        <v>14</v>
      </c>
      <c r="F567">
        <v>3</v>
      </c>
      <c r="G567" s="3">
        <v>8</v>
      </c>
      <c r="H567" s="3">
        <v>22</v>
      </c>
      <c r="I567" s="3">
        <v>30</v>
      </c>
      <c r="M567" s="3"/>
    </row>
    <row r="568" spans="1:13" x14ac:dyDescent="0.15">
      <c r="A568" s="8" t="s">
        <v>996</v>
      </c>
      <c r="B568" s="8" t="s">
        <v>997</v>
      </c>
      <c r="C568" t="s">
        <v>4</v>
      </c>
      <c r="D568" t="s">
        <v>596</v>
      </c>
      <c r="E568">
        <v>14</v>
      </c>
      <c r="F568">
        <v>14</v>
      </c>
      <c r="G568" s="3">
        <v>47</v>
      </c>
      <c r="H568" s="3">
        <v>0</v>
      </c>
      <c r="I568" s="3">
        <v>47</v>
      </c>
      <c r="M568" s="3"/>
    </row>
    <row r="569" spans="1:13" x14ac:dyDescent="0.15">
      <c r="A569" s="10" t="s">
        <v>578</v>
      </c>
      <c r="B569" s="10" t="s">
        <v>84</v>
      </c>
      <c r="C569" t="s">
        <v>490</v>
      </c>
      <c r="D569" t="s">
        <v>595</v>
      </c>
      <c r="E569">
        <v>68</v>
      </c>
      <c r="F569" s="9">
        <v>1</v>
      </c>
      <c r="G569" s="3">
        <v>1.67</v>
      </c>
      <c r="H569" s="3">
        <v>70</v>
      </c>
      <c r="I569" s="3">
        <v>71.67</v>
      </c>
      <c r="M569" s="3"/>
    </row>
    <row r="570" spans="1:13" x14ac:dyDescent="0.15">
      <c r="A570" s="10" t="s">
        <v>636</v>
      </c>
      <c r="B570" s="10" t="s">
        <v>333</v>
      </c>
      <c r="C570" t="s">
        <v>497</v>
      </c>
      <c r="D570" t="s">
        <v>595</v>
      </c>
      <c r="E570">
        <v>13</v>
      </c>
      <c r="F570" s="9">
        <v>13</v>
      </c>
      <c r="G570" s="3">
        <v>68.67</v>
      </c>
      <c r="H570" s="3">
        <v>0</v>
      </c>
      <c r="I570" s="3">
        <v>68.67</v>
      </c>
      <c r="L570" s="3"/>
      <c r="M570" s="3"/>
    </row>
    <row r="571" spans="1:13" x14ac:dyDescent="0.15">
      <c r="A571" s="10" t="s">
        <v>370</v>
      </c>
      <c r="B571" s="10" t="s">
        <v>369</v>
      </c>
      <c r="C571" t="s">
        <v>490</v>
      </c>
      <c r="D571" t="s">
        <v>595</v>
      </c>
      <c r="E571">
        <v>49</v>
      </c>
      <c r="F571" s="9">
        <v>0</v>
      </c>
      <c r="G571" s="3">
        <v>0</v>
      </c>
      <c r="H571" s="3">
        <v>46</v>
      </c>
      <c r="I571" s="3">
        <v>46</v>
      </c>
      <c r="M571" s="3"/>
    </row>
    <row r="572" spans="1:13" x14ac:dyDescent="0.15">
      <c r="A572" s="10" t="s">
        <v>371</v>
      </c>
      <c r="B572" s="10" t="s">
        <v>115</v>
      </c>
      <c r="C572" t="s">
        <v>499</v>
      </c>
      <c r="D572" t="s">
        <v>595</v>
      </c>
      <c r="E572">
        <v>16</v>
      </c>
      <c r="F572" s="9">
        <v>16</v>
      </c>
      <c r="G572" s="3">
        <v>88.67</v>
      </c>
      <c r="H572" s="3">
        <v>0</v>
      </c>
      <c r="I572" s="3">
        <v>88.67</v>
      </c>
      <c r="K572" s="10"/>
      <c r="M572" s="3"/>
    </row>
    <row r="573" spans="1:13" x14ac:dyDescent="0.15">
      <c r="A573" s="10" t="s">
        <v>854</v>
      </c>
      <c r="B573" s="2" t="s">
        <v>306</v>
      </c>
      <c r="C573" t="s">
        <v>491</v>
      </c>
      <c r="D573" t="s">
        <v>595</v>
      </c>
      <c r="E573">
        <v>33</v>
      </c>
      <c r="F573" s="9">
        <v>0</v>
      </c>
      <c r="G573" s="3">
        <v>0</v>
      </c>
      <c r="H573" s="3">
        <v>41.67</v>
      </c>
      <c r="I573" s="3">
        <v>41.67</v>
      </c>
      <c r="M573" s="3"/>
    </row>
    <row r="574" spans="1:13" x14ac:dyDescent="0.15">
      <c r="A574" s="10" t="s">
        <v>892</v>
      </c>
      <c r="B574" s="10" t="s">
        <v>774</v>
      </c>
      <c r="C574" t="s">
        <v>933</v>
      </c>
      <c r="D574" t="s">
        <v>595</v>
      </c>
      <c r="E574">
        <v>6</v>
      </c>
      <c r="F574" s="9">
        <v>0</v>
      </c>
      <c r="G574" s="3">
        <v>0</v>
      </c>
      <c r="H574" s="3">
        <v>5.33</v>
      </c>
      <c r="I574" s="3">
        <v>5.33</v>
      </c>
      <c r="M574" s="3"/>
    </row>
    <row r="575" spans="1:13" x14ac:dyDescent="0.15">
      <c r="A575" s="10" t="s">
        <v>372</v>
      </c>
      <c r="B575" s="2" t="s">
        <v>13</v>
      </c>
      <c r="C575" t="s">
        <v>6</v>
      </c>
      <c r="D575" t="s">
        <v>595</v>
      </c>
      <c r="E575">
        <v>3</v>
      </c>
      <c r="F575" s="9">
        <v>0</v>
      </c>
      <c r="G575" s="3">
        <v>0</v>
      </c>
      <c r="H575" s="3">
        <v>1.67</v>
      </c>
      <c r="I575" s="3">
        <v>1.67</v>
      </c>
      <c r="M575" s="3"/>
    </row>
    <row r="576" spans="1:13" x14ac:dyDescent="0.15">
      <c r="A576" s="10" t="s">
        <v>1025</v>
      </c>
      <c r="B576" s="10" t="s">
        <v>1026</v>
      </c>
      <c r="C576" t="s">
        <v>498</v>
      </c>
      <c r="D576" t="s">
        <v>596</v>
      </c>
      <c r="E576">
        <v>9</v>
      </c>
      <c r="F576" s="9">
        <v>9</v>
      </c>
      <c r="G576" s="3">
        <v>40.33</v>
      </c>
      <c r="H576" s="3">
        <v>0</v>
      </c>
      <c r="I576" s="3">
        <v>40.33</v>
      </c>
      <c r="M576" s="3"/>
    </row>
    <row r="577" spans="1:13" x14ac:dyDescent="0.15">
      <c r="A577" s="10" t="s">
        <v>1077</v>
      </c>
      <c r="B577" s="10" t="s">
        <v>21</v>
      </c>
      <c r="C577" t="s">
        <v>497</v>
      </c>
      <c r="D577" t="s">
        <v>595</v>
      </c>
      <c r="E577">
        <v>3</v>
      </c>
      <c r="F577" s="9">
        <v>0</v>
      </c>
      <c r="G577" s="3">
        <v>0</v>
      </c>
      <c r="H577" s="3">
        <v>3</v>
      </c>
      <c r="I577" s="3">
        <v>3</v>
      </c>
      <c r="L577" s="3"/>
      <c r="M577" s="3"/>
    </row>
    <row r="578" spans="1:13" x14ac:dyDescent="0.15">
      <c r="A578" s="10" t="s">
        <v>373</v>
      </c>
      <c r="B578" s="10" t="s">
        <v>31</v>
      </c>
      <c r="C578" t="s">
        <v>497</v>
      </c>
      <c r="D578" t="s">
        <v>595</v>
      </c>
      <c r="E578">
        <v>33</v>
      </c>
      <c r="F578" s="9">
        <v>28</v>
      </c>
      <c r="G578" s="3">
        <v>145.33000000000001</v>
      </c>
      <c r="H578" s="3">
        <v>12.67</v>
      </c>
      <c r="I578" s="3">
        <v>158</v>
      </c>
      <c r="K578" t="s">
        <v>494</v>
      </c>
      <c r="M578" s="3"/>
    </row>
    <row r="579" spans="1:13" x14ac:dyDescent="0.15">
      <c r="A579" s="10" t="s">
        <v>375</v>
      </c>
      <c r="B579" s="10" t="s">
        <v>374</v>
      </c>
      <c r="C579" t="s">
        <v>486</v>
      </c>
      <c r="D579" t="s">
        <v>596</v>
      </c>
      <c r="E579">
        <v>70</v>
      </c>
      <c r="F579" s="9">
        <v>0</v>
      </c>
      <c r="G579" s="3">
        <v>0</v>
      </c>
      <c r="H579" s="3">
        <v>68.67</v>
      </c>
      <c r="I579" s="3">
        <v>68.67</v>
      </c>
      <c r="M579" s="3"/>
    </row>
    <row r="580" spans="1:13" x14ac:dyDescent="0.15">
      <c r="A580" s="10" t="s">
        <v>616</v>
      </c>
      <c r="B580" s="10" t="s">
        <v>43</v>
      </c>
      <c r="C580" t="s">
        <v>500</v>
      </c>
      <c r="D580" t="s">
        <v>596</v>
      </c>
      <c r="E580">
        <v>54</v>
      </c>
      <c r="F580" s="9">
        <v>0</v>
      </c>
      <c r="G580" s="3">
        <v>0</v>
      </c>
      <c r="H580" s="3">
        <v>52.67</v>
      </c>
      <c r="I580" s="3">
        <v>52.67</v>
      </c>
      <c r="M580" s="3"/>
    </row>
    <row r="581" spans="1:13" x14ac:dyDescent="0.15">
      <c r="A581" s="10" t="s">
        <v>1074</v>
      </c>
      <c r="B581" s="10" t="s">
        <v>71</v>
      </c>
      <c r="C581" t="s">
        <v>503</v>
      </c>
      <c r="D581" t="s">
        <v>595</v>
      </c>
      <c r="E581">
        <v>1</v>
      </c>
      <c r="F581" s="9">
        <v>0</v>
      </c>
      <c r="G581" s="3">
        <v>0</v>
      </c>
      <c r="H581" s="3">
        <v>1</v>
      </c>
      <c r="I581" s="3">
        <v>1</v>
      </c>
      <c r="M581" s="3"/>
    </row>
    <row r="582" spans="1:13" x14ac:dyDescent="0.15">
      <c r="A582" s="10" t="s">
        <v>376</v>
      </c>
      <c r="B582" s="10" t="s">
        <v>269</v>
      </c>
      <c r="C582" t="s">
        <v>507</v>
      </c>
      <c r="D582" t="s">
        <v>596</v>
      </c>
      <c r="E582">
        <v>31</v>
      </c>
      <c r="F582" s="9">
        <v>31</v>
      </c>
      <c r="G582" s="3">
        <v>162.66999999999999</v>
      </c>
      <c r="H582" s="3">
        <v>0</v>
      </c>
      <c r="I582" s="3">
        <v>162.66999999999999</v>
      </c>
      <c r="M582" s="3"/>
    </row>
    <row r="583" spans="1:13" x14ac:dyDescent="0.15">
      <c r="A583" s="10" t="s">
        <v>995</v>
      </c>
      <c r="B583" s="10" t="s">
        <v>286</v>
      </c>
      <c r="C583" t="s">
        <v>504</v>
      </c>
      <c r="D583" t="s">
        <v>596</v>
      </c>
      <c r="E583">
        <v>9</v>
      </c>
      <c r="F583" s="9">
        <v>7</v>
      </c>
      <c r="G583" s="3">
        <v>30.67</v>
      </c>
      <c r="H583" s="3">
        <v>3.67</v>
      </c>
      <c r="I583" s="3">
        <v>34.33</v>
      </c>
      <c r="M583" s="3"/>
    </row>
    <row r="584" spans="1:13" x14ac:dyDescent="0.15">
      <c r="A584" s="10" t="s">
        <v>325</v>
      </c>
      <c r="B584" s="10" t="s">
        <v>888</v>
      </c>
      <c r="C584" t="s">
        <v>488</v>
      </c>
      <c r="D584" t="s">
        <v>596</v>
      </c>
      <c r="E584">
        <v>33</v>
      </c>
      <c r="F584" s="9">
        <v>30</v>
      </c>
      <c r="G584" s="3">
        <v>158.33000000000001</v>
      </c>
      <c r="H584" s="3">
        <v>6.33</v>
      </c>
      <c r="I584" s="3">
        <v>164.67</v>
      </c>
      <c r="M584" s="3"/>
    </row>
    <row r="585" spans="1:13" x14ac:dyDescent="0.15">
      <c r="A585" s="10" t="s">
        <v>138</v>
      </c>
      <c r="B585" s="10" t="s">
        <v>232</v>
      </c>
      <c r="C585" t="s">
        <v>496</v>
      </c>
      <c r="D585" t="s">
        <v>596</v>
      </c>
      <c r="E585">
        <v>27</v>
      </c>
      <c r="F585" s="9">
        <v>23</v>
      </c>
      <c r="G585" s="3">
        <v>115.67</v>
      </c>
      <c r="H585" s="3">
        <v>4</v>
      </c>
      <c r="I585" s="3">
        <v>119.67</v>
      </c>
      <c r="M585" s="3"/>
    </row>
    <row r="586" spans="1:13" x14ac:dyDescent="0.15">
      <c r="A586" s="10" t="s">
        <v>377</v>
      </c>
      <c r="B586" s="10" t="s">
        <v>304</v>
      </c>
      <c r="C586" t="s">
        <v>501</v>
      </c>
      <c r="D586" t="s">
        <v>596</v>
      </c>
      <c r="E586">
        <v>30</v>
      </c>
      <c r="F586" s="9">
        <v>0</v>
      </c>
      <c r="G586" s="3">
        <v>0</v>
      </c>
      <c r="H586" s="3">
        <v>26.33</v>
      </c>
      <c r="I586" s="3">
        <v>26.33</v>
      </c>
      <c r="K586" t="s">
        <v>496</v>
      </c>
      <c r="M586" s="3"/>
    </row>
    <row r="587" spans="1:13" x14ac:dyDescent="0.15">
      <c r="A587" s="10" t="s">
        <v>708</v>
      </c>
      <c r="B587" s="10" t="s">
        <v>200</v>
      </c>
      <c r="C587" t="s">
        <v>500</v>
      </c>
      <c r="D587" t="s">
        <v>596</v>
      </c>
      <c r="E587">
        <v>11</v>
      </c>
      <c r="F587" s="9">
        <v>0</v>
      </c>
      <c r="G587" s="3">
        <v>0</v>
      </c>
      <c r="H587" s="3">
        <v>14.67</v>
      </c>
      <c r="I587" s="3">
        <v>14.67</v>
      </c>
      <c r="M587" s="3"/>
    </row>
    <row r="588" spans="1:13" x14ac:dyDescent="0.15">
      <c r="A588" s="10" t="s">
        <v>379</v>
      </c>
      <c r="B588" s="10" t="s">
        <v>378</v>
      </c>
      <c r="C588" t="s">
        <v>503</v>
      </c>
      <c r="D588" t="s">
        <v>595</v>
      </c>
      <c r="E588">
        <v>8</v>
      </c>
      <c r="F588" s="9">
        <v>1</v>
      </c>
      <c r="G588" s="3">
        <v>1.67</v>
      </c>
      <c r="H588" s="3">
        <v>7.67</v>
      </c>
      <c r="I588" s="3">
        <v>9.33</v>
      </c>
      <c r="K588" t="s">
        <v>496</v>
      </c>
      <c r="M588" s="3"/>
    </row>
    <row r="589" spans="1:13" x14ac:dyDescent="0.15">
      <c r="A589" s="10" t="s">
        <v>379</v>
      </c>
      <c r="B589" s="10" t="s">
        <v>304</v>
      </c>
      <c r="C589" t="s">
        <v>2</v>
      </c>
      <c r="D589" t="s">
        <v>596</v>
      </c>
      <c r="E589">
        <v>17</v>
      </c>
      <c r="F589" s="9">
        <v>0</v>
      </c>
      <c r="G589" s="3">
        <v>0</v>
      </c>
      <c r="H589" s="3">
        <v>22.33</v>
      </c>
      <c r="I589" s="3">
        <v>22.33</v>
      </c>
      <c r="M589" s="3"/>
    </row>
    <row r="590" spans="1:13" x14ac:dyDescent="0.15">
      <c r="A590" s="10" t="s">
        <v>380</v>
      </c>
      <c r="B590" s="2" t="s">
        <v>79</v>
      </c>
      <c r="C590" t="s">
        <v>491</v>
      </c>
      <c r="D590" t="s">
        <v>595</v>
      </c>
      <c r="E590">
        <v>31</v>
      </c>
      <c r="F590" s="9">
        <v>31</v>
      </c>
      <c r="G590" s="3">
        <v>167.67</v>
      </c>
      <c r="H590" s="3">
        <v>0</v>
      </c>
      <c r="I590" s="3">
        <v>167.67</v>
      </c>
      <c r="M590" s="3"/>
    </row>
    <row r="591" spans="1:13" x14ac:dyDescent="0.15">
      <c r="A591" s="10" t="s">
        <v>382</v>
      </c>
      <c r="B591" s="10" t="s">
        <v>381</v>
      </c>
      <c r="C591" t="s">
        <v>496</v>
      </c>
      <c r="D591" t="s">
        <v>596</v>
      </c>
      <c r="E591">
        <v>33</v>
      </c>
      <c r="F591" s="9">
        <v>33</v>
      </c>
      <c r="G591" s="3">
        <v>176.67</v>
      </c>
      <c r="H591" s="3">
        <v>0</v>
      </c>
      <c r="I591" s="3">
        <v>176.67</v>
      </c>
      <c r="M591" s="3"/>
    </row>
    <row r="592" spans="1:13" x14ac:dyDescent="0.15">
      <c r="A592" s="10" t="s">
        <v>382</v>
      </c>
      <c r="B592" s="10" t="s">
        <v>115</v>
      </c>
      <c r="C592" t="s">
        <v>504</v>
      </c>
      <c r="D592" t="s">
        <v>596</v>
      </c>
      <c r="E592">
        <v>22</v>
      </c>
      <c r="F592" s="9">
        <v>0</v>
      </c>
      <c r="G592" s="3">
        <v>0</v>
      </c>
      <c r="H592" s="3">
        <v>19</v>
      </c>
      <c r="I592" s="3">
        <v>19</v>
      </c>
      <c r="M592" s="3"/>
    </row>
    <row r="593" spans="1:13" x14ac:dyDescent="0.15">
      <c r="A593" s="10" t="s">
        <v>382</v>
      </c>
      <c r="B593" s="2" t="s">
        <v>619</v>
      </c>
      <c r="C593" t="s">
        <v>3</v>
      </c>
      <c r="D593" t="s">
        <v>595</v>
      </c>
      <c r="E593">
        <v>5</v>
      </c>
      <c r="F593" s="9">
        <v>0</v>
      </c>
      <c r="G593" s="3">
        <v>0</v>
      </c>
      <c r="H593" s="3">
        <v>10.67</v>
      </c>
      <c r="I593" s="3">
        <v>10.67</v>
      </c>
      <c r="M593" s="3"/>
    </row>
    <row r="594" spans="1:13" x14ac:dyDescent="0.15">
      <c r="A594" s="10" t="s">
        <v>382</v>
      </c>
      <c r="B594" s="10" t="s">
        <v>383</v>
      </c>
      <c r="C594" t="s">
        <v>492</v>
      </c>
      <c r="D594" t="s">
        <v>596</v>
      </c>
      <c r="E594">
        <v>71</v>
      </c>
      <c r="F594">
        <v>1</v>
      </c>
      <c r="G594" s="3">
        <v>1.33</v>
      </c>
      <c r="H594" s="3">
        <v>70.33</v>
      </c>
      <c r="I594" s="3">
        <v>71.67</v>
      </c>
      <c r="M594" s="3"/>
    </row>
    <row r="595" spans="1:13" x14ac:dyDescent="0.15">
      <c r="A595" s="8" t="s">
        <v>1100</v>
      </c>
      <c r="B595" s="14" t="s">
        <v>1101</v>
      </c>
      <c r="C595" t="s">
        <v>3</v>
      </c>
      <c r="D595" t="s">
        <v>595</v>
      </c>
      <c r="E595">
        <v>2</v>
      </c>
      <c r="F595">
        <v>0</v>
      </c>
      <c r="G595" s="3">
        <v>0</v>
      </c>
      <c r="H595" s="3">
        <v>2.33</v>
      </c>
      <c r="I595" s="3">
        <v>2.33</v>
      </c>
      <c r="M595" s="3"/>
    </row>
    <row r="596" spans="1:13" x14ac:dyDescent="0.15">
      <c r="A596" s="10" t="s">
        <v>1039</v>
      </c>
      <c r="B596" s="10" t="s">
        <v>155</v>
      </c>
      <c r="C596" t="s">
        <v>933</v>
      </c>
      <c r="D596" t="s">
        <v>595</v>
      </c>
      <c r="E596">
        <v>4</v>
      </c>
      <c r="F596" s="9">
        <v>0</v>
      </c>
      <c r="G596" s="3">
        <v>0</v>
      </c>
      <c r="H596" s="3">
        <v>3.33</v>
      </c>
      <c r="I596" s="3">
        <v>3.33</v>
      </c>
      <c r="M596" s="3"/>
    </row>
    <row r="597" spans="1:13" x14ac:dyDescent="0.15">
      <c r="A597" s="8" t="s">
        <v>846</v>
      </c>
      <c r="B597" s="8" t="s">
        <v>845</v>
      </c>
      <c r="C597" t="s">
        <v>933</v>
      </c>
      <c r="D597" t="s">
        <v>595</v>
      </c>
      <c r="E597">
        <v>3</v>
      </c>
      <c r="F597" s="9">
        <v>0</v>
      </c>
      <c r="G597" s="3">
        <v>0</v>
      </c>
      <c r="H597" s="3">
        <v>3</v>
      </c>
      <c r="I597" s="3">
        <v>3</v>
      </c>
      <c r="M597" s="3"/>
    </row>
    <row r="598" spans="1:13" x14ac:dyDescent="0.15">
      <c r="A598" s="10" t="s">
        <v>553</v>
      </c>
      <c r="B598" s="10" t="s">
        <v>384</v>
      </c>
      <c r="C598" t="s">
        <v>493</v>
      </c>
      <c r="D598" t="s">
        <v>595</v>
      </c>
      <c r="E598">
        <v>19</v>
      </c>
      <c r="F598" s="9">
        <v>0</v>
      </c>
      <c r="G598" s="3">
        <v>0</v>
      </c>
      <c r="H598" s="3">
        <v>21.67</v>
      </c>
      <c r="I598" s="3">
        <v>21.67</v>
      </c>
      <c r="M598" s="3"/>
    </row>
    <row r="599" spans="1:13" x14ac:dyDescent="0.15">
      <c r="A599" s="10" t="s">
        <v>553</v>
      </c>
      <c r="B599" s="10" t="s">
        <v>1006</v>
      </c>
      <c r="C599" t="s">
        <v>495</v>
      </c>
      <c r="D599" t="s">
        <v>596</v>
      </c>
      <c r="E599">
        <v>20</v>
      </c>
      <c r="F599" s="9">
        <v>20</v>
      </c>
      <c r="G599" s="3">
        <v>95.33</v>
      </c>
      <c r="H599" s="3">
        <v>0</v>
      </c>
      <c r="I599" s="3">
        <v>95.33</v>
      </c>
      <c r="M599" s="3"/>
    </row>
    <row r="600" spans="1:13" x14ac:dyDescent="0.15">
      <c r="A600" s="10" t="s">
        <v>553</v>
      </c>
      <c r="B600" s="10" t="s">
        <v>328</v>
      </c>
      <c r="C600" t="s">
        <v>503</v>
      </c>
      <c r="D600" t="s">
        <v>595</v>
      </c>
      <c r="E600">
        <v>11</v>
      </c>
      <c r="F600" s="9">
        <v>10</v>
      </c>
      <c r="G600" s="3">
        <v>52.67</v>
      </c>
      <c r="H600" s="3">
        <v>3.33</v>
      </c>
      <c r="I600" s="3">
        <v>56</v>
      </c>
      <c r="M600" s="3"/>
    </row>
    <row r="601" spans="1:13" x14ac:dyDescent="0.15">
      <c r="A601" s="10" t="s">
        <v>935</v>
      </c>
      <c r="B601" s="10" t="s">
        <v>201</v>
      </c>
      <c r="C601" t="s">
        <v>933</v>
      </c>
      <c r="D601" t="s">
        <v>595</v>
      </c>
      <c r="E601">
        <v>12</v>
      </c>
      <c r="F601" s="9">
        <v>4</v>
      </c>
      <c r="G601" s="3">
        <v>19</v>
      </c>
      <c r="H601" s="3">
        <v>19.670000000000002</v>
      </c>
      <c r="I601" s="3">
        <v>38.67</v>
      </c>
      <c r="M601" s="3"/>
    </row>
    <row r="602" spans="1:13" x14ac:dyDescent="0.15">
      <c r="A602" s="10" t="s">
        <v>838</v>
      </c>
      <c r="B602" s="10" t="s">
        <v>194</v>
      </c>
      <c r="C602" t="s">
        <v>495</v>
      </c>
      <c r="D602" t="s">
        <v>596</v>
      </c>
      <c r="E602">
        <v>15</v>
      </c>
      <c r="F602" s="9">
        <v>0</v>
      </c>
      <c r="G602" s="3">
        <v>0</v>
      </c>
      <c r="H602" s="3">
        <v>18</v>
      </c>
      <c r="I602" s="3">
        <v>18</v>
      </c>
      <c r="K602" t="s">
        <v>501</v>
      </c>
      <c r="M602" s="3"/>
    </row>
    <row r="603" spans="1:13" x14ac:dyDescent="0.15">
      <c r="A603" s="10" t="s">
        <v>385</v>
      </c>
      <c r="B603" s="10" t="s">
        <v>59</v>
      </c>
      <c r="C603" t="s">
        <v>5</v>
      </c>
      <c r="D603" t="s">
        <v>596</v>
      </c>
      <c r="E603">
        <v>30</v>
      </c>
      <c r="F603" s="9">
        <v>30</v>
      </c>
      <c r="G603" s="3">
        <v>168.67</v>
      </c>
      <c r="H603" s="3">
        <v>0</v>
      </c>
      <c r="I603" s="3">
        <v>168.67</v>
      </c>
      <c r="M603" s="3"/>
    </row>
    <row r="604" spans="1:13" x14ac:dyDescent="0.15">
      <c r="A604" s="10" t="s">
        <v>990</v>
      </c>
      <c r="B604" s="10" t="s">
        <v>26</v>
      </c>
      <c r="C604" t="s">
        <v>486</v>
      </c>
      <c r="D604" t="s">
        <v>596</v>
      </c>
      <c r="E604">
        <v>3</v>
      </c>
      <c r="F604" s="9">
        <v>2</v>
      </c>
      <c r="G604" s="3">
        <v>5.33</v>
      </c>
      <c r="H604" s="3">
        <v>0.67</v>
      </c>
      <c r="I604" s="3">
        <v>6</v>
      </c>
      <c r="M604" s="3"/>
    </row>
    <row r="605" spans="1:13" x14ac:dyDescent="0.15">
      <c r="A605" s="10" t="s">
        <v>601</v>
      </c>
      <c r="B605" s="10" t="s">
        <v>70</v>
      </c>
      <c r="C605" t="s">
        <v>508</v>
      </c>
      <c r="D605" t="s">
        <v>596</v>
      </c>
      <c r="E605">
        <v>33</v>
      </c>
      <c r="F605" s="9">
        <v>33</v>
      </c>
      <c r="G605" s="3">
        <v>176.67</v>
      </c>
      <c r="H605" s="3">
        <v>0</v>
      </c>
      <c r="I605" s="3">
        <v>176.67</v>
      </c>
      <c r="K605" s="3"/>
      <c r="M605" s="3"/>
    </row>
    <row r="606" spans="1:13" x14ac:dyDescent="0.15">
      <c r="A606" s="10" t="s">
        <v>386</v>
      </c>
      <c r="B606" s="10" t="s">
        <v>93</v>
      </c>
      <c r="C606" t="s">
        <v>486</v>
      </c>
      <c r="D606" t="s">
        <v>596</v>
      </c>
      <c r="E606">
        <v>21</v>
      </c>
      <c r="F606" s="9">
        <v>0</v>
      </c>
      <c r="G606" s="3">
        <v>0</v>
      </c>
      <c r="H606" s="3">
        <v>25</v>
      </c>
      <c r="I606" s="3">
        <v>25</v>
      </c>
      <c r="M606" s="3"/>
    </row>
    <row r="607" spans="1:13" x14ac:dyDescent="0.15">
      <c r="A607" s="10" t="s">
        <v>386</v>
      </c>
      <c r="B607" s="10" t="s">
        <v>310</v>
      </c>
      <c r="C607" t="s">
        <v>4</v>
      </c>
      <c r="D607" t="s">
        <v>596</v>
      </c>
      <c r="E607">
        <v>7</v>
      </c>
      <c r="F607" s="9">
        <v>0</v>
      </c>
      <c r="G607" s="3">
        <v>0</v>
      </c>
      <c r="H607" s="3">
        <v>5.67</v>
      </c>
      <c r="I607" s="3">
        <v>5.67</v>
      </c>
      <c r="M607" s="3"/>
    </row>
    <row r="608" spans="1:13" x14ac:dyDescent="0.15">
      <c r="A608" s="10" t="s">
        <v>386</v>
      </c>
      <c r="B608" s="10" t="s">
        <v>21</v>
      </c>
      <c r="C608" t="s">
        <v>495</v>
      </c>
      <c r="D608" t="s">
        <v>596</v>
      </c>
      <c r="E608">
        <v>54</v>
      </c>
      <c r="F608" s="9">
        <v>1</v>
      </c>
      <c r="G608" s="3">
        <v>2.67</v>
      </c>
      <c r="H608" s="3">
        <v>75</v>
      </c>
      <c r="I608" s="3">
        <v>77.67</v>
      </c>
      <c r="M608" s="3"/>
    </row>
    <row r="609" spans="1:13" x14ac:dyDescent="0.15">
      <c r="A609" s="10" t="s">
        <v>1197</v>
      </c>
      <c r="B609" s="10" t="s">
        <v>1198</v>
      </c>
      <c r="C609" t="s">
        <v>488</v>
      </c>
      <c r="D609" t="s">
        <v>596</v>
      </c>
      <c r="E609">
        <v>32</v>
      </c>
      <c r="F609" s="9">
        <v>0</v>
      </c>
      <c r="G609" s="3">
        <v>0</v>
      </c>
      <c r="H609" s="3">
        <v>28.33</v>
      </c>
      <c r="I609" s="3">
        <v>28.33</v>
      </c>
      <c r="M609" s="3"/>
    </row>
    <row r="610" spans="1:13" x14ac:dyDescent="0.15">
      <c r="A610" s="10" t="s">
        <v>1138</v>
      </c>
      <c r="B610" s="2" t="s">
        <v>1139</v>
      </c>
      <c r="C610" t="s">
        <v>502</v>
      </c>
      <c r="D610" t="s">
        <v>595</v>
      </c>
      <c r="E610">
        <v>2</v>
      </c>
      <c r="F610" s="9">
        <v>0</v>
      </c>
      <c r="G610" s="3">
        <v>0</v>
      </c>
      <c r="H610" s="3">
        <v>2.33</v>
      </c>
      <c r="I610" s="3">
        <v>2.33</v>
      </c>
      <c r="K610" t="s">
        <v>495</v>
      </c>
      <c r="M610" s="3"/>
    </row>
    <row r="611" spans="1:13" x14ac:dyDescent="0.15">
      <c r="A611" s="10" t="s">
        <v>1183</v>
      </c>
      <c r="B611" s="10" t="s">
        <v>240</v>
      </c>
      <c r="C611" t="s">
        <v>5</v>
      </c>
      <c r="D611" t="s">
        <v>596</v>
      </c>
      <c r="E611">
        <v>1</v>
      </c>
      <c r="F611" s="9">
        <v>0</v>
      </c>
      <c r="G611" s="3">
        <v>0</v>
      </c>
      <c r="H611" s="3">
        <v>0.67</v>
      </c>
      <c r="I611" s="3">
        <v>0.67</v>
      </c>
      <c r="M611" s="3"/>
    </row>
    <row r="612" spans="1:13" x14ac:dyDescent="0.15">
      <c r="A612" s="10" t="s">
        <v>387</v>
      </c>
      <c r="B612" s="10" t="s">
        <v>177</v>
      </c>
      <c r="C612" t="s">
        <v>492</v>
      </c>
      <c r="D612" t="s">
        <v>596</v>
      </c>
      <c r="E612">
        <v>31</v>
      </c>
      <c r="F612" s="9">
        <v>31</v>
      </c>
      <c r="G612" s="3">
        <v>181.67</v>
      </c>
      <c r="H612" s="3">
        <v>0</v>
      </c>
      <c r="I612" s="3">
        <v>181.67</v>
      </c>
      <c r="M612" s="3"/>
    </row>
    <row r="613" spans="1:13" x14ac:dyDescent="0.15">
      <c r="A613" s="10" t="s">
        <v>547</v>
      </c>
      <c r="B613" s="10" t="s">
        <v>255</v>
      </c>
      <c r="C613" t="s">
        <v>5</v>
      </c>
      <c r="D613" t="s">
        <v>596</v>
      </c>
      <c r="E613">
        <v>14</v>
      </c>
      <c r="F613" s="9">
        <v>0</v>
      </c>
      <c r="G613" s="3">
        <v>0</v>
      </c>
      <c r="H613" s="3">
        <v>9.33</v>
      </c>
      <c r="I613" s="3">
        <v>9.33</v>
      </c>
      <c r="K613" t="s">
        <v>488</v>
      </c>
      <c r="M613" s="3"/>
    </row>
    <row r="614" spans="1:13" x14ac:dyDescent="0.15">
      <c r="A614" s="10" t="s">
        <v>989</v>
      </c>
      <c r="B614" s="10" t="s">
        <v>111</v>
      </c>
      <c r="C614" t="s">
        <v>500</v>
      </c>
      <c r="D614" t="s">
        <v>596</v>
      </c>
      <c r="E614">
        <v>57</v>
      </c>
      <c r="F614" s="9">
        <v>4</v>
      </c>
      <c r="G614" s="3">
        <v>3.33</v>
      </c>
      <c r="H614" s="3">
        <v>46.33</v>
      </c>
      <c r="I614" s="3">
        <v>49.67</v>
      </c>
      <c r="M614" s="3"/>
    </row>
    <row r="615" spans="1:13" x14ac:dyDescent="0.15">
      <c r="A615" s="10" t="s">
        <v>388</v>
      </c>
      <c r="B615" s="10" t="s">
        <v>152</v>
      </c>
      <c r="C615" t="s">
        <v>5</v>
      </c>
      <c r="D615" t="s">
        <v>596</v>
      </c>
      <c r="E615">
        <v>5</v>
      </c>
      <c r="F615" s="9">
        <v>0</v>
      </c>
      <c r="G615" s="3">
        <v>0</v>
      </c>
      <c r="H615" s="3">
        <v>6.67</v>
      </c>
      <c r="I615" s="3">
        <v>6.67</v>
      </c>
      <c r="K615" t="s">
        <v>506</v>
      </c>
      <c r="M615" s="3"/>
    </row>
    <row r="616" spans="1:13" x14ac:dyDescent="0.15">
      <c r="A616" s="10" t="s">
        <v>1151</v>
      </c>
      <c r="B616" s="10" t="s">
        <v>14</v>
      </c>
      <c r="C616" t="s">
        <v>508</v>
      </c>
      <c r="D616" t="s">
        <v>596</v>
      </c>
      <c r="E616">
        <v>1</v>
      </c>
      <c r="F616" s="9">
        <v>0</v>
      </c>
      <c r="G616" s="3">
        <v>0</v>
      </c>
      <c r="H616" s="3">
        <v>2</v>
      </c>
      <c r="I616" s="3">
        <v>2</v>
      </c>
      <c r="K616" s="3"/>
      <c r="M616" s="3"/>
    </row>
    <row r="617" spans="1:13" x14ac:dyDescent="0.15">
      <c r="A617" s="8" t="s">
        <v>810</v>
      </c>
      <c r="B617" s="8" t="s">
        <v>24</v>
      </c>
      <c r="C617" t="s">
        <v>2</v>
      </c>
      <c r="D617" t="s">
        <v>596</v>
      </c>
      <c r="E617">
        <v>1</v>
      </c>
      <c r="F617" s="9">
        <v>0</v>
      </c>
      <c r="G617" s="3">
        <v>0</v>
      </c>
      <c r="H617" s="3">
        <v>1</v>
      </c>
      <c r="I617" s="3">
        <v>1</v>
      </c>
      <c r="M617" s="3"/>
    </row>
    <row r="618" spans="1:13" x14ac:dyDescent="0.15">
      <c r="A618" s="10" t="s">
        <v>767</v>
      </c>
      <c r="B618" s="10" t="s">
        <v>356</v>
      </c>
      <c r="C618" t="s">
        <v>493</v>
      </c>
      <c r="D618" t="s">
        <v>595</v>
      </c>
      <c r="E618">
        <v>1</v>
      </c>
      <c r="F618" s="9">
        <v>0</v>
      </c>
      <c r="G618" s="3">
        <v>0</v>
      </c>
      <c r="H618" s="3">
        <v>2.67</v>
      </c>
      <c r="I618" s="3">
        <v>2.67</v>
      </c>
      <c r="M618" s="3"/>
    </row>
    <row r="619" spans="1:13" x14ac:dyDescent="0.15">
      <c r="A619" s="10" t="s">
        <v>1199</v>
      </c>
      <c r="B619" s="10" t="s">
        <v>1200</v>
      </c>
      <c r="C619" t="s">
        <v>488</v>
      </c>
      <c r="D619" t="s">
        <v>596</v>
      </c>
      <c r="E619">
        <v>28</v>
      </c>
      <c r="F619" s="9">
        <v>0</v>
      </c>
      <c r="G619" s="3">
        <v>0</v>
      </c>
      <c r="H619" s="3">
        <v>24.67</v>
      </c>
      <c r="I619" s="3">
        <v>24.67</v>
      </c>
      <c r="M619" s="3"/>
    </row>
    <row r="620" spans="1:13" x14ac:dyDescent="0.15">
      <c r="A620" s="10" t="s">
        <v>721</v>
      </c>
      <c r="B620" s="10" t="s">
        <v>720</v>
      </c>
      <c r="C620" t="s">
        <v>493</v>
      </c>
      <c r="D620" t="s">
        <v>595</v>
      </c>
      <c r="E620">
        <v>22</v>
      </c>
      <c r="F620" s="9">
        <v>20</v>
      </c>
      <c r="G620" s="3">
        <v>103.67</v>
      </c>
      <c r="H620" s="3">
        <v>8.67</v>
      </c>
      <c r="I620" s="3">
        <v>112.33</v>
      </c>
      <c r="M620" s="3"/>
    </row>
    <row r="621" spans="1:13" x14ac:dyDescent="0.15">
      <c r="A621" s="10" t="s">
        <v>389</v>
      </c>
      <c r="B621" s="10" t="s">
        <v>79</v>
      </c>
      <c r="C621" t="s">
        <v>500</v>
      </c>
      <c r="D621" t="s">
        <v>596</v>
      </c>
      <c r="E621">
        <v>44</v>
      </c>
      <c r="F621" s="9">
        <v>0</v>
      </c>
      <c r="G621" s="3">
        <v>0</v>
      </c>
      <c r="H621" s="3">
        <v>41.33</v>
      </c>
      <c r="I621" s="3">
        <v>41.33</v>
      </c>
      <c r="M621" s="3"/>
    </row>
    <row r="622" spans="1:13" x14ac:dyDescent="0.15">
      <c r="A622" s="10" t="s">
        <v>685</v>
      </c>
      <c r="B622" s="10" t="s">
        <v>686</v>
      </c>
      <c r="C622" t="s">
        <v>496</v>
      </c>
      <c r="D622" t="s">
        <v>596</v>
      </c>
      <c r="E622">
        <v>29</v>
      </c>
      <c r="F622" s="9">
        <v>24</v>
      </c>
      <c r="G622" s="3">
        <v>130.66999999999999</v>
      </c>
      <c r="H622" s="3">
        <v>26.67</v>
      </c>
      <c r="I622" s="3">
        <v>157.33000000000001</v>
      </c>
      <c r="M622" s="3"/>
    </row>
    <row r="623" spans="1:13" x14ac:dyDescent="0.15">
      <c r="A623" s="10" t="s">
        <v>541</v>
      </c>
      <c r="B623" s="10" t="s">
        <v>22</v>
      </c>
      <c r="C623" t="s">
        <v>508</v>
      </c>
      <c r="D623" t="s">
        <v>596</v>
      </c>
      <c r="E623">
        <v>8</v>
      </c>
      <c r="F623">
        <v>0</v>
      </c>
      <c r="G623" s="3">
        <v>0</v>
      </c>
      <c r="H623" s="3">
        <v>8</v>
      </c>
      <c r="I623" s="3">
        <v>8</v>
      </c>
      <c r="K623" s="3"/>
      <c r="M623" s="3"/>
    </row>
    <row r="624" spans="1:13" x14ac:dyDescent="0.15">
      <c r="A624" s="10" t="s">
        <v>391</v>
      </c>
      <c r="B624" s="10" t="s">
        <v>390</v>
      </c>
      <c r="C624" t="s">
        <v>501</v>
      </c>
      <c r="D624" t="s">
        <v>596</v>
      </c>
      <c r="E624">
        <v>26</v>
      </c>
      <c r="F624" s="9">
        <v>26</v>
      </c>
      <c r="G624" s="3">
        <v>117.67</v>
      </c>
      <c r="H624" s="3">
        <v>0</v>
      </c>
      <c r="I624" s="3">
        <v>117.67</v>
      </c>
      <c r="K624" t="s">
        <v>495</v>
      </c>
      <c r="M624" s="3"/>
    </row>
    <row r="625" spans="1:13" x14ac:dyDescent="0.15">
      <c r="A625" s="10" t="s">
        <v>530</v>
      </c>
      <c r="B625" s="2" t="s">
        <v>25</v>
      </c>
      <c r="C625" t="s">
        <v>3</v>
      </c>
      <c r="D625" t="s">
        <v>595</v>
      </c>
      <c r="E625">
        <v>2</v>
      </c>
      <c r="F625" s="9">
        <v>0</v>
      </c>
      <c r="G625" s="3">
        <v>0</v>
      </c>
      <c r="H625" s="3">
        <v>1.33</v>
      </c>
      <c r="I625" s="3">
        <v>1.33</v>
      </c>
      <c r="M625" s="3"/>
    </row>
    <row r="626" spans="1:13" x14ac:dyDescent="0.15">
      <c r="A626" s="10" t="s">
        <v>584</v>
      </c>
      <c r="B626" s="10" t="s">
        <v>25</v>
      </c>
      <c r="C626" t="s">
        <v>496</v>
      </c>
      <c r="D626" t="s">
        <v>596</v>
      </c>
      <c r="E626">
        <v>24</v>
      </c>
      <c r="F626" s="9">
        <v>24</v>
      </c>
      <c r="G626" s="3">
        <v>131.66999999999999</v>
      </c>
      <c r="H626" s="3">
        <v>0</v>
      </c>
      <c r="I626" s="3">
        <v>131.66999999999999</v>
      </c>
      <c r="M626" s="3"/>
    </row>
    <row r="627" spans="1:13" x14ac:dyDescent="0.15">
      <c r="A627" s="10" t="s">
        <v>554</v>
      </c>
      <c r="B627" s="10" t="s">
        <v>135</v>
      </c>
      <c r="C627" t="s">
        <v>489</v>
      </c>
      <c r="D627" t="s">
        <v>595</v>
      </c>
      <c r="E627">
        <v>13</v>
      </c>
      <c r="F627" s="9">
        <v>13</v>
      </c>
      <c r="G627" s="3">
        <v>61.67</v>
      </c>
      <c r="H627" s="3">
        <v>0</v>
      </c>
      <c r="I627" s="3">
        <v>61.67</v>
      </c>
      <c r="M627" s="3"/>
    </row>
    <row r="628" spans="1:13" x14ac:dyDescent="0.15">
      <c r="A628" s="10" t="s">
        <v>1049</v>
      </c>
      <c r="B628" s="10" t="s">
        <v>286</v>
      </c>
      <c r="C628" t="s">
        <v>493</v>
      </c>
      <c r="D628" t="s">
        <v>595</v>
      </c>
      <c r="E628">
        <v>2</v>
      </c>
      <c r="F628" s="9">
        <v>0</v>
      </c>
      <c r="G628" s="3">
        <v>0</v>
      </c>
      <c r="H628" s="3">
        <v>5</v>
      </c>
      <c r="I628" s="3">
        <v>5</v>
      </c>
      <c r="M628" s="3"/>
    </row>
    <row r="629" spans="1:13" x14ac:dyDescent="0.15">
      <c r="A629" s="10" t="s">
        <v>392</v>
      </c>
      <c r="B629" s="10" t="s">
        <v>42</v>
      </c>
      <c r="C629" t="s">
        <v>497</v>
      </c>
      <c r="D629" t="s">
        <v>595</v>
      </c>
      <c r="E629">
        <v>13</v>
      </c>
      <c r="F629" s="9">
        <v>0</v>
      </c>
      <c r="G629" s="3">
        <v>0</v>
      </c>
      <c r="H629" s="3">
        <v>9.67</v>
      </c>
      <c r="I629" s="3">
        <v>9.67</v>
      </c>
      <c r="K629" t="s">
        <v>498</v>
      </c>
      <c r="M629" s="3"/>
    </row>
    <row r="630" spans="1:13" x14ac:dyDescent="0.15">
      <c r="A630" s="10" t="s">
        <v>548</v>
      </c>
      <c r="B630" s="10" t="s">
        <v>95</v>
      </c>
      <c r="C630" t="s">
        <v>5</v>
      </c>
      <c r="D630" t="s">
        <v>596</v>
      </c>
      <c r="E630">
        <v>30</v>
      </c>
      <c r="F630" s="9">
        <v>0</v>
      </c>
      <c r="G630" s="3">
        <v>0</v>
      </c>
      <c r="H630" s="3">
        <v>25.67</v>
      </c>
      <c r="I630" s="3">
        <v>25.67</v>
      </c>
      <c r="M630" s="3"/>
    </row>
    <row r="631" spans="1:13" x14ac:dyDescent="0.15">
      <c r="A631" s="10" t="s">
        <v>394</v>
      </c>
      <c r="B631" s="2" t="s">
        <v>393</v>
      </c>
      <c r="C631" t="s">
        <v>494</v>
      </c>
      <c r="D631" t="s">
        <v>595</v>
      </c>
      <c r="E631">
        <v>9</v>
      </c>
      <c r="F631" s="9">
        <v>0</v>
      </c>
      <c r="G631" s="3">
        <v>0</v>
      </c>
      <c r="H631" s="3">
        <v>11</v>
      </c>
      <c r="I631" s="3">
        <v>11</v>
      </c>
      <c r="M631" s="3"/>
    </row>
    <row r="632" spans="1:13" x14ac:dyDescent="0.15">
      <c r="A632" s="10" t="s">
        <v>394</v>
      </c>
      <c r="B632" s="10" t="s">
        <v>395</v>
      </c>
      <c r="C632" t="s">
        <v>498</v>
      </c>
      <c r="D632" t="s">
        <v>596</v>
      </c>
      <c r="E632">
        <v>24</v>
      </c>
      <c r="F632" s="9">
        <v>0</v>
      </c>
      <c r="G632" s="3">
        <v>0</v>
      </c>
      <c r="H632" s="3">
        <v>33.33</v>
      </c>
      <c r="I632" s="3">
        <v>33.33</v>
      </c>
      <c r="M632" s="3"/>
    </row>
    <row r="633" spans="1:13" x14ac:dyDescent="0.15">
      <c r="A633" s="10" t="s">
        <v>1184</v>
      </c>
      <c r="B633" s="10" t="s">
        <v>620</v>
      </c>
      <c r="C633" t="s">
        <v>485</v>
      </c>
      <c r="D633" t="s">
        <v>596</v>
      </c>
      <c r="E633">
        <v>5</v>
      </c>
      <c r="F633" s="9">
        <v>0</v>
      </c>
      <c r="G633" s="3">
        <v>0</v>
      </c>
      <c r="H633" s="3">
        <v>11</v>
      </c>
      <c r="I633" s="3">
        <v>11</v>
      </c>
      <c r="M633" s="3"/>
    </row>
    <row r="634" spans="1:13" x14ac:dyDescent="0.15">
      <c r="A634" s="10" t="s">
        <v>1195</v>
      </c>
      <c r="B634" s="10" t="s">
        <v>177</v>
      </c>
      <c r="C634" t="s">
        <v>507</v>
      </c>
      <c r="D634" t="s">
        <v>596</v>
      </c>
      <c r="E634">
        <v>2</v>
      </c>
      <c r="F634" s="9">
        <v>0</v>
      </c>
      <c r="G634" s="3">
        <v>0</v>
      </c>
      <c r="H634" s="3">
        <v>2</v>
      </c>
      <c r="I634" s="3">
        <v>2</v>
      </c>
      <c r="M634" s="3"/>
    </row>
    <row r="635" spans="1:13" x14ac:dyDescent="0.15">
      <c r="A635" s="10" t="s">
        <v>1145</v>
      </c>
      <c r="B635" s="10" t="s">
        <v>125</v>
      </c>
      <c r="C635" t="s">
        <v>508</v>
      </c>
      <c r="D635" t="s">
        <v>596</v>
      </c>
      <c r="E635">
        <v>10</v>
      </c>
      <c r="F635" s="9">
        <v>0</v>
      </c>
      <c r="G635" s="3">
        <v>0</v>
      </c>
      <c r="H635" s="3">
        <v>16.329999999999998</v>
      </c>
      <c r="I635" s="3">
        <v>16.329999999999998</v>
      </c>
      <c r="K635" s="3"/>
      <c r="M635" s="3"/>
    </row>
    <row r="636" spans="1:13" x14ac:dyDescent="0.15">
      <c r="A636" s="10" t="s">
        <v>396</v>
      </c>
      <c r="B636" s="2" t="s">
        <v>111</v>
      </c>
      <c r="C636" t="s">
        <v>491</v>
      </c>
      <c r="D636" t="s">
        <v>595</v>
      </c>
      <c r="E636">
        <v>31</v>
      </c>
      <c r="F636" s="9">
        <v>31</v>
      </c>
      <c r="G636" s="3">
        <v>150</v>
      </c>
      <c r="H636" s="3">
        <v>0</v>
      </c>
      <c r="I636" s="3">
        <v>150</v>
      </c>
      <c r="M636" s="3"/>
    </row>
    <row r="637" spans="1:13" x14ac:dyDescent="0.15">
      <c r="A637" s="10" t="s">
        <v>289</v>
      </c>
      <c r="B637" s="10" t="s">
        <v>184</v>
      </c>
      <c r="C637" t="s">
        <v>2</v>
      </c>
      <c r="D637" t="s">
        <v>596</v>
      </c>
      <c r="E637">
        <v>32</v>
      </c>
      <c r="F637" s="9">
        <v>32</v>
      </c>
      <c r="G637" s="3">
        <v>182.33</v>
      </c>
      <c r="H637" s="3">
        <v>0</v>
      </c>
      <c r="I637" s="3">
        <v>182.33</v>
      </c>
      <c r="M637" s="3"/>
    </row>
    <row r="638" spans="1:13" x14ac:dyDescent="0.15">
      <c r="A638" s="10" t="s">
        <v>655</v>
      </c>
      <c r="B638" s="10" t="s">
        <v>255</v>
      </c>
      <c r="C638" t="s">
        <v>500</v>
      </c>
      <c r="D638" t="s">
        <v>596</v>
      </c>
      <c r="E638">
        <v>32</v>
      </c>
      <c r="F638" s="9">
        <v>27</v>
      </c>
      <c r="G638" s="3">
        <v>143.33000000000001</v>
      </c>
      <c r="H638" s="3">
        <v>16</v>
      </c>
      <c r="I638" s="3">
        <v>159.33000000000001</v>
      </c>
      <c r="M638" s="3"/>
    </row>
    <row r="639" spans="1:13" x14ac:dyDescent="0.15">
      <c r="A639" s="8" t="s">
        <v>355</v>
      </c>
      <c r="B639" s="14" t="s">
        <v>314</v>
      </c>
      <c r="C639" t="s">
        <v>6</v>
      </c>
      <c r="D639" t="s">
        <v>595</v>
      </c>
      <c r="E639">
        <v>1</v>
      </c>
      <c r="F639" s="9">
        <v>0</v>
      </c>
      <c r="G639" s="3">
        <v>0</v>
      </c>
      <c r="H639" s="3">
        <v>1</v>
      </c>
      <c r="I639" s="3">
        <v>1</v>
      </c>
      <c r="M639" s="3"/>
    </row>
    <row r="640" spans="1:13" x14ac:dyDescent="0.15">
      <c r="A640" s="10" t="s">
        <v>868</v>
      </c>
      <c r="B640" s="10" t="s">
        <v>169</v>
      </c>
      <c r="C640" t="s">
        <v>492</v>
      </c>
      <c r="D640" t="s">
        <v>596</v>
      </c>
      <c r="E640">
        <v>19</v>
      </c>
      <c r="F640" s="9">
        <v>1</v>
      </c>
      <c r="G640" s="3">
        <v>2.67</v>
      </c>
      <c r="H640" s="3">
        <v>24.33</v>
      </c>
      <c r="I640" s="3">
        <v>27</v>
      </c>
      <c r="M640" s="3"/>
    </row>
    <row r="641" spans="1:13" x14ac:dyDescent="0.15">
      <c r="A641" s="10" t="s">
        <v>891</v>
      </c>
      <c r="B641" s="10" t="s">
        <v>890</v>
      </c>
      <c r="C641" t="s">
        <v>488</v>
      </c>
      <c r="D641" t="s">
        <v>596</v>
      </c>
      <c r="E641">
        <v>22</v>
      </c>
      <c r="F641" s="9">
        <v>0</v>
      </c>
      <c r="G641" s="3">
        <v>0</v>
      </c>
      <c r="H641" s="3">
        <v>24.33</v>
      </c>
      <c r="I641" s="3">
        <v>24.33</v>
      </c>
      <c r="M641" s="3"/>
    </row>
    <row r="642" spans="1:13" x14ac:dyDescent="0.15">
      <c r="A642" s="10" t="s">
        <v>397</v>
      </c>
      <c r="B642" s="10" t="s">
        <v>228</v>
      </c>
      <c r="C642" t="s">
        <v>508</v>
      </c>
      <c r="D642" t="s">
        <v>596</v>
      </c>
      <c r="E642">
        <v>5</v>
      </c>
      <c r="F642" s="9">
        <v>0</v>
      </c>
      <c r="G642" s="3">
        <v>0</v>
      </c>
      <c r="H642" s="3">
        <v>5.67</v>
      </c>
      <c r="I642" s="3">
        <v>5.67</v>
      </c>
      <c r="K642" s="3" t="s">
        <v>489</v>
      </c>
      <c r="M642" s="3"/>
    </row>
    <row r="643" spans="1:13" x14ac:dyDescent="0.15">
      <c r="A643" s="10" t="s">
        <v>624</v>
      </c>
      <c r="B643" s="10" t="s">
        <v>625</v>
      </c>
      <c r="C643" t="s">
        <v>486</v>
      </c>
      <c r="D643" t="s">
        <v>596</v>
      </c>
      <c r="E643">
        <v>34</v>
      </c>
      <c r="F643" s="9">
        <v>0</v>
      </c>
      <c r="G643" s="3">
        <v>0</v>
      </c>
      <c r="H643" s="3">
        <v>37.67</v>
      </c>
      <c r="I643" s="3">
        <v>37.67</v>
      </c>
      <c r="M643" s="3"/>
    </row>
    <row r="644" spans="1:13" x14ac:dyDescent="0.15">
      <c r="A644" s="8" t="s">
        <v>780</v>
      </c>
      <c r="B644" s="14" t="s">
        <v>779</v>
      </c>
      <c r="C644" t="s">
        <v>506</v>
      </c>
      <c r="D644" t="s">
        <v>595</v>
      </c>
      <c r="E644">
        <v>1</v>
      </c>
      <c r="F644" s="9">
        <v>0</v>
      </c>
      <c r="G644" s="3">
        <v>0</v>
      </c>
      <c r="H644" s="3">
        <v>1</v>
      </c>
      <c r="I644" s="3">
        <v>1</v>
      </c>
      <c r="M644" s="3"/>
    </row>
    <row r="645" spans="1:13" x14ac:dyDescent="0.15">
      <c r="A645" s="8" t="s">
        <v>843</v>
      </c>
      <c r="B645" s="8" t="s">
        <v>127</v>
      </c>
      <c r="C645" t="s">
        <v>493</v>
      </c>
      <c r="D645" t="s">
        <v>595</v>
      </c>
      <c r="E645">
        <v>1</v>
      </c>
      <c r="F645" s="9">
        <v>0</v>
      </c>
      <c r="G645" s="3">
        <v>0</v>
      </c>
      <c r="H645" s="3">
        <v>1</v>
      </c>
      <c r="I645" s="3">
        <v>1</v>
      </c>
      <c r="M645" s="3"/>
    </row>
    <row r="646" spans="1:13" x14ac:dyDescent="0.15">
      <c r="A646" s="10" t="s">
        <v>1173</v>
      </c>
      <c r="B646" s="10" t="s">
        <v>67</v>
      </c>
      <c r="C646" t="s">
        <v>495</v>
      </c>
      <c r="D646" t="s">
        <v>596</v>
      </c>
      <c r="E646">
        <v>2</v>
      </c>
      <c r="F646" s="9">
        <v>0</v>
      </c>
      <c r="G646" s="3">
        <v>0</v>
      </c>
      <c r="H646" s="3">
        <v>3</v>
      </c>
      <c r="I646" s="3">
        <v>3</v>
      </c>
      <c r="M646" s="3"/>
    </row>
    <row r="647" spans="1:13" x14ac:dyDescent="0.15">
      <c r="A647" s="10" t="s">
        <v>172</v>
      </c>
      <c r="B647" s="10" t="s">
        <v>43</v>
      </c>
      <c r="C647" t="s">
        <v>485</v>
      </c>
      <c r="D647" t="s">
        <v>596</v>
      </c>
      <c r="E647">
        <v>15</v>
      </c>
      <c r="F647" s="9">
        <v>0</v>
      </c>
      <c r="G647" s="3">
        <v>0</v>
      </c>
      <c r="H647" s="3">
        <v>13</v>
      </c>
      <c r="I647" s="3">
        <v>13</v>
      </c>
      <c r="M647" s="3"/>
    </row>
    <row r="648" spans="1:13" x14ac:dyDescent="0.15">
      <c r="A648" s="10" t="s">
        <v>812</v>
      </c>
      <c r="B648" s="10" t="s">
        <v>398</v>
      </c>
      <c r="C648" t="s">
        <v>500</v>
      </c>
      <c r="D648" t="s">
        <v>596</v>
      </c>
      <c r="E648">
        <v>10</v>
      </c>
      <c r="F648" s="9">
        <v>0</v>
      </c>
      <c r="G648" s="3">
        <v>0</v>
      </c>
      <c r="H648" s="3">
        <v>9</v>
      </c>
      <c r="I648" s="3">
        <v>9</v>
      </c>
      <c r="M648" s="3"/>
    </row>
    <row r="649" spans="1:13" x14ac:dyDescent="0.15">
      <c r="A649" s="10" t="s">
        <v>399</v>
      </c>
      <c r="B649" s="10" t="s">
        <v>59</v>
      </c>
      <c r="C649" t="s">
        <v>485</v>
      </c>
      <c r="D649" t="s">
        <v>596</v>
      </c>
      <c r="E649">
        <v>20</v>
      </c>
      <c r="F649" s="9">
        <v>0</v>
      </c>
      <c r="G649" s="3">
        <v>0</v>
      </c>
      <c r="H649" s="3">
        <v>17.670000000000002</v>
      </c>
      <c r="I649" s="3">
        <v>17.670000000000002</v>
      </c>
      <c r="M649" s="3"/>
    </row>
    <row r="650" spans="1:13" x14ac:dyDescent="0.15">
      <c r="A650" s="10" t="s">
        <v>1128</v>
      </c>
      <c r="B650" s="2" t="s">
        <v>45</v>
      </c>
      <c r="C650" t="s">
        <v>491</v>
      </c>
      <c r="D650" t="s">
        <v>595</v>
      </c>
      <c r="E650">
        <v>3</v>
      </c>
      <c r="F650" s="9">
        <v>0</v>
      </c>
      <c r="G650" s="3">
        <v>0</v>
      </c>
      <c r="H650" s="3">
        <v>7.67</v>
      </c>
      <c r="I650" s="3">
        <v>7.67</v>
      </c>
      <c r="M650" s="3"/>
    </row>
    <row r="651" spans="1:13" x14ac:dyDescent="0.15">
      <c r="A651" s="10" t="s">
        <v>790</v>
      </c>
      <c r="B651" s="10" t="s">
        <v>789</v>
      </c>
      <c r="C651" t="s">
        <v>487</v>
      </c>
      <c r="D651" t="s">
        <v>595</v>
      </c>
      <c r="E651">
        <v>14</v>
      </c>
      <c r="F651" s="9">
        <v>14</v>
      </c>
      <c r="G651" s="3">
        <v>64.33</v>
      </c>
      <c r="H651" s="3">
        <v>0</v>
      </c>
      <c r="I651" s="3">
        <v>64.33</v>
      </c>
      <c r="M651" s="3"/>
    </row>
    <row r="652" spans="1:13" x14ac:dyDescent="0.15">
      <c r="A652" s="10" t="s">
        <v>590</v>
      </c>
      <c r="B652" s="2" t="s">
        <v>112</v>
      </c>
      <c r="C652" t="s">
        <v>6</v>
      </c>
      <c r="D652" t="s">
        <v>595</v>
      </c>
      <c r="E652">
        <v>33</v>
      </c>
      <c r="F652" s="9">
        <v>33</v>
      </c>
      <c r="G652" s="3">
        <v>195.33</v>
      </c>
      <c r="H652" s="3">
        <v>0</v>
      </c>
      <c r="I652" s="3">
        <v>195.33</v>
      </c>
      <c r="M652" s="3"/>
    </row>
    <row r="653" spans="1:13" x14ac:dyDescent="0.15">
      <c r="A653" s="10" t="s">
        <v>400</v>
      </c>
      <c r="B653" s="10" t="s">
        <v>1190</v>
      </c>
      <c r="C653" t="s">
        <v>492</v>
      </c>
      <c r="D653" t="s">
        <v>596</v>
      </c>
      <c r="E653">
        <v>7</v>
      </c>
      <c r="F653" s="9">
        <v>0</v>
      </c>
      <c r="G653" s="3">
        <v>0</v>
      </c>
      <c r="H653" s="3">
        <v>7.67</v>
      </c>
      <c r="I653" s="3">
        <v>7.67</v>
      </c>
      <c r="M653" s="3"/>
    </row>
    <row r="654" spans="1:13" x14ac:dyDescent="0.15">
      <c r="A654" s="10" t="s">
        <v>400</v>
      </c>
      <c r="B654" s="10" t="s">
        <v>112</v>
      </c>
      <c r="C654" t="s">
        <v>496</v>
      </c>
      <c r="D654" t="s">
        <v>596</v>
      </c>
      <c r="E654">
        <v>4</v>
      </c>
      <c r="F654" s="9">
        <v>0</v>
      </c>
      <c r="G654" s="3">
        <v>0</v>
      </c>
      <c r="H654" s="3">
        <v>9.67</v>
      </c>
      <c r="I654" s="3">
        <v>9.67</v>
      </c>
      <c r="M654" s="3"/>
    </row>
    <row r="655" spans="1:13" x14ac:dyDescent="0.15">
      <c r="A655" s="10" t="s">
        <v>400</v>
      </c>
      <c r="B655" s="10" t="s">
        <v>401</v>
      </c>
      <c r="C655" t="s">
        <v>508</v>
      </c>
      <c r="D655" t="s">
        <v>596</v>
      </c>
      <c r="E655">
        <v>29</v>
      </c>
      <c r="F655" s="9">
        <v>29</v>
      </c>
      <c r="G655" s="3">
        <v>154.33000000000001</v>
      </c>
      <c r="H655" s="3">
        <v>0</v>
      </c>
      <c r="I655" s="3">
        <v>154.33000000000001</v>
      </c>
      <c r="K655" s="3"/>
      <c r="M655" s="3"/>
    </row>
    <row r="656" spans="1:13" x14ac:dyDescent="0.15">
      <c r="A656" s="10" t="s">
        <v>400</v>
      </c>
      <c r="B656" s="10" t="s">
        <v>1010</v>
      </c>
      <c r="C656" t="s">
        <v>493</v>
      </c>
      <c r="D656" t="s">
        <v>595</v>
      </c>
      <c r="E656">
        <v>7</v>
      </c>
      <c r="F656" s="9">
        <v>2</v>
      </c>
      <c r="G656" s="3">
        <v>9</v>
      </c>
      <c r="H656" s="3">
        <v>10.67</v>
      </c>
      <c r="I656" s="3">
        <v>19.670000000000002</v>
      </c>
      <c r="K656" t="s">
        <v>496</v>
      </c>
      <c r="M656" s="3"/>
    </row>
    <row r="657" spans="1:13" x14ac:dyDescent="0.15">
      <c r="A657" s="10" t="s">
        <v>400</v>
      </c>
      <c r="B657" s="2" t="s">
        <v>782</v>
      </c>
      <c r="C657" t="s">
        <v>491</v>
      </c>
      <c r="D657" t="s">
        <v>595</v>
      </c>
      <c r="E657">
        <v>31</v>
      </c>
      <c r="F657" s="9">
        <v>0</v>
      </c>
      <c r="G657" s="3">
        <v>0</v>
      </c>
      <c r="H657" s="3">
        <v>30.33</v>
      </c>
      <c r="I657" s="3">
        <v>30.33</v>
      </c>
      <c r="M657" s="3"/>
    </row>
    <row r="658" spans="1:13" x14ac:dyDescent="0.15">
      <c r="A658" s="10" t="s">
        <v>400</v>
      </c>
      <c r="B658" s="10" t="s">
        <v>628</v>
      </c>
      <c r="C658" t="s">
        <v>2</v>
      </c>
      <c r="D658" t="s">
        <v>596</v>
      </c>
      <c r="E658">
        <v>50</v>
      </c>
      <c r="F658" s="9">
        <v>0</v>
      </c>
      <c r="G658" s="3">
        <v>0</v>
      </c>
      <c r="H658" s="3">
        <v>50.67</v>
      </c>
      <c r="I658" s="3">
        <v>50.67</v>
      </c>
      <c r="M658" s="3"/>
    </row>
    <row r="659" spans="1:13" x14ac:dyDescent="0.15">
      <c r="A659" s="10" t="s">
        <v>400</v>
      </c>
      <c r="B659" s="2" t="s">
        <v>793</v>
      </c>
      <c r="C659" t="s">
        <v>502</v>
      </c>
      <c r="D659" t="s">
        <v>595</v>
      </c>
      <c r="E659">
        <v>66</v>
      </c>
      <c r="F659" s="9">
        <v>1</v>
      </c>
      <c r="G659" s="3">
        <v>1</v>
      </c>
      <c r="H659" s="3">
        <v>72</v>
      </c>
      <c r="I659" s="3">
        <v>73</v>
      </c>
      <c r="M659" s="3"/>
    </row>
    <row r="660" spans="1:13" x14ac:dyDescent="0.15">
      <c r="A660" s="8" t="s">
        <v>402</v>
      </c>
      <c r="B660" s="8" t="s">
        <v>71</v>
      </c>
      <c r="C660" t="s">
        <v>497</v>
      </c>
      <c r="D660" t="s">
        <v>595</v>
      </c>
      <c r="E660">
        <v>4</v>
      </c>
      <c r="F660" s="9">
        <v>0</v>
      </c>
      <c r="G660" s="3">
        <v>0</v>
      </c>
      <c r="H660" s="3">
        <v>3.67</v>
      </c>
      <c r="I660" s="3">
        <v>3.67</v>
      </c>
      <c r="L660" s="3"/>
      <c r="M660" s="3"/>
    </row>
    <row r="661" spans="1:13" x14ac:dyDescent="0.15">
      <c r="A661" s="10" t="s">
        <v>402</v>
      </c>
      <c r="B661" s="10" t="s">
        <v>125</v>
      </c>
      <c r="C661" t="s">
        <v>500</v>
      </c>
      <c r="D661" t="s">
        <v>596</v>
      </c>
      <c r="E661">
        <v>57</v>
      </c>
      <c r="F661">
        <v>0</v>
      </c>
      <c r="G661" s="3">
        <v>0</v>
      </c>
      <c r="H661" s="3">
        <v>50.67</v>
      </c>
      <c r="I661" s="3">
        <v>50.67</v>
      </c>
      <c r="K661" t="s">
        <v>486</v>
      </c>
      <c r="M661" s="3"/>
    </row>
    <row r="662" spans="1:13" x14ac:dyDescent="0.15">
      <c r="A662" s="10" t="s">
        <v>402</v>
      </c>
      <c r="B662" s="10" t="s">
        <v>228</v>
      </c>
      <c r="C662" t="s">
        <v>493</v>
      </c>
      <c r="D662" t="s">
        <v>595</v>
      </c>
      <c r="E662">
        <v>18</v>
      </c>
      <c r="F662" s="9">
        <v>18</v>
      </c>
      <c r="G662" s="3">
        <v>109.67</v>
      </c>
      <c r="H662" s="3">
        <v>0</v>
      </c>
      <c r="I662" s="3">
        <v>109.67</v>
      </c>
      <c r="M662" s="3"/>
    </row>
    <row r="663" spans="1:13" x14ac:dyDescent="0.15">
      <c r="A663" s="10" t="s">
        <v>402</v>
      </c>
      <c r="B663" s="10" t="s">
        <v>21</v>
      </c>
      <c r="C663" t="s">
        <v>5</v>
      </c>
      <c r="D663" t="s">
        <v>596</v>
      </c>
      <c r="E663">
        <v>81</v>
      </c>
      <c r="F663" s="9">
        <v>0</v>
      </c>
      <c r="G663" s="3">
        <v>0</v>
      </c>
      <c r="H663" s="3">
        <v>77.33</v>
      </c>
      <c r="I663" s="3">
        <v>77.33</v>
      </c>
      <c r="K663" t="s">
        <v>2</v>
      </c>
      <c r="M663" s="3"/>
    </row>
    <row r="664" spans="1:13" x14ac:dyDescent="0.15">
      <c r="A664" s="8" t="s">
        <v>602</v>
      </c>
      <c r="B664" s="8" t="s">
        <v>118</v>
      </c>
      <c r="C664" t="s">
        <v>4</v>
      </c>
      <c r="D664" t="s">
        <v>596</v>
      </c>
      <c r="E664">
        <v>4</v>
      </c>
      <c r="F664" s="9">
        <v>0</v>
      </c>
      <c r="G664" s="3">
        <v>0</v>
      </c>
      <c r="H664" s="3">
        <v>5</v>
      </c>
      <c r="I664" s="3">
        <v>5</v>
      </c>
      <c r="M664" s="3"/>
    </row>
    <row r="665" spans="1:13" x14ac:dyDescent="0.15">
      <c r="A665" s="10" t="s">
        <v>992</v>
      </c>
      <c r="B665" s="10" t="s">
        <v>79</v>
      </c>
      <c r="C665" t="s">
        <v>504</v>
      </c>
      <c r="D665" t="s">
        <v>596</v>
      </c>
      <c r="E665">
        <v>31</v>
      </c>
      <c r="F665" s="9">
        <v>1</v>
      </c>
      <c r="G665" s="3">
        <v>1</v>
      </c>
      <c r="H665" s="3">
        <v>41.33</v>
      </c>
      <c r="I665" s="3">
        <v>42.33</v>
      </c>
      <c r="M665" s="3"/>
    </row>
    <row r="666" spans="1:13" x14ac:dyDescent="0.15">
      <c r="A666" s="10" t="s">
        <v>403</v>
      </c>
      <c r="B666" s="10" t="s">
        <v>247</v>
      </c>
      <c r="C666" t="s">
        <v>485</v>
      </c>
      <c r="D666" t="s">
        <v>596</v>
      </c>
      <c r="E666">
        <v>49</v>
      </c>
      <c r="F666" s="9">
        <v>0</v>
      </c>
      <c r="G666" s="3">
        <v>0</v>
      </c>
      <c r="H666" s="3">
        <v>42.67</v>
      </c>
      <c r="I666" s="3">
        <v>42.67</v>
      </c>
      <c r="M666" s="3"/>
    </row>
    <row r="667" spans="1:13" x14ac:dyDescent="0.15">
      <c r="A667" s="10" t="s">
        <v>404</v>
      </c>
      <c r="B667" s="10" t="s">
        <v>405</v>
      </c>
      <c r="C667" t="s">
        <v>507</v>
      </c>
      <c r="D667" t="s">
        <v>596</v>
      </c>
      <c r="E667">
        <v>65</v>
      </c>
      <c r="F667" s="9">
        <v>0</v>
      </c>
      <c r="G667" s="3">
        <v>0</v>
      </c>
      <c r="H667" s="3">
        <v>61</v>
      </c>
      <c r="I667" s="3">
        <v>61</v>
      </c>
      <c r="M667" s="3"/>
    </row>
    <row r="668" spans="1:13" x14ac:dyDescent="0.15">
      <c r="A668" s="10" t="s">
        <v>1088</v>
      </c>
      <c r="B668" s="10" t="s">
        <v>87</v>
      </c>
      <c r="C668" t="s">
        <v>490</v>
      </c>
      <c r="D668" t="s">
        <v>595</v>
      </c>
      <c r="E668">
        <v>1</v>
      </c>
      <c r="F668" s="9">
        <v>0</v>
      </c>
      <c r="G668" s="3">
        <v>0</v>
      </c>
      <c r="H668" s="3">
        <v>1.33</v>
      </c>
      <c r="I668" s="3">
        <v>1.33</v>
      </c>
      <c r="M668" s="3"/>
    </row>
    <row r="669" spans="1:13" x14ac:dyDescent="0.15">
      <c r="A669" s="8" t="s">
        <v>1203</v>
      </c>
      <c r="B669" s="8" t="s">
        <v>1204</v>
      </c>
      <c r="C669" t="s">
        <v>488</v>
      </c>
      <c r="D669" t="s">
        <v>596</v>
      </c>
      <c r="E669">
        <v>1</v>
      </c>
      <c r="F669" s="9">
        <v>0</v>
      </c>
      <c r="G669" s="3">
        <v>0</v>
      </c>
      <c r="H669" s="3">
        <v>1</v>
      </c>
      <c r="I669" s="3">
        <v>1</v>
      </c>
      <c r="M669" s="3"/>
    </row>
    <row r="670" spans="1:13" x14ac:dyDescent="0.15">
      <c r="A670" s="10" t="s">
        <v>161</v>
      </c>
      <c r="B670" s="10" t="s">
        <v>45</v>
      </c>
      <c r="C670" t="s">
        <v>485</v>
      </c>
      <c r="D670" t="s">
        <v>596</v>
      </c>
      <c r="E670">
        <v>37</v>
      </c>
      <c r="F670" s="9">
        <v>1</v>
      </c>
      <c r="G670" s="3">
        <v>2</v>
      </c>
      <c r="H670" s="3">
        <v>49</v>
      </c>
      <c r="I670" s="3">
        <v>51</v>
      </c>
      <c r="M670" s="3"/>
    </row>
    <row r="671" spans="1:13" x14ac:dyDescent="0.15">
      <c r="A671" s="10" t="s">
        <v>871</v>
      </c>
      <c r="B671" s="10" t="s">
        <v>870</v>
      </c>
      <c r="C671" t="s">
        <v>2</v>
      </c>
      <c r="D671" t="s">
        <v>596</v>
      </c>
      <c r="E671">
        <v>22</v>
      </c>
      <c r="F671" s="9">
        <v>22</v>
      </c>
      <c r="G671" s="3">
        <v>106.67</v>
      </c>
      <c r="H671" s="3">
        <v>0</v>
      </c>
      <c r="I671" s="3">
        <v>106.67</v>
      </c>
      <c r="M671" s="3"/>
    </row>
    <row r="672" spans="1:13" x14ac:dyDescent="0.15">
      <c r="A672" s="10" t="s">
        <v>883</v>
      </c>
      <c r="B672" s="10" t="s">
        <v>31</v>
      </c>
      <c r="C672" t="s">
        <v>507</v>
      </c>
      <c r="D672" t="s">
        <v>596</v>
      </c>
      <c r="E672">
        <v>20</v>
      </c>
      <c r="F672" s="9">
        <v>0</v>
      </c>
      <c r="G672" s="3">
        <v>0</v>
      </c>
      <c r="H672" s="3">
        <v>20.67</v>
      </c>
      <c r="I672" s="3">
        <v>20.67</v>
      </c>
      <c r="M672" s="3"/>
    </row>
    <row r="673" spans="1:13" x14ac:dyDescent="0.15">
      <c r="A673" s="10" t="s">
        <v>406</v>
      </c>
      <c r="B673" s="10" t="s">
        <v>25</v>
      </c>
      <c r="C673" t="s">
        <v>501</v>
      </c>
      <c r="D673" t="s">
        <v>596</v>
      </c>
      <c r="E673">
        <v>18</v>
      </c>
      <c r="F673" s="9">
        <v>0</v>
      </c>
      <c r="G673" s="3">
        <v>0</v>
      </c>
      <c r="H673" s="3">
        <v>16.329999999999998</v>
      </c>
      <c r="I673" s="3">
        <v>16.329999999999998</v>
      </c>
      <c r="K673" t="s">
        <v>485</v>
      </c>
      <c r="M673" s="3"/>
    </row>
    <row r="674" spans="1:13" x14ac:dyDescent="0.15">
      <c r="A674" s="10" t="s">
        <v>710</v>
      </c>
      <c r="B674" s="10" t="s">
        <v>270</v>
      </c>
      <c r="C674" t="s">
        <v>488</v>
      </c>
      <c r="D674" t="s">
        <v>596</v>
      </c>
      <c r="E674">
        <v>63</v>
      </c>
      <c r="F674" s="9">
        <v>0</v>
      </c>
      <c r="G674" s="3">
        <v>0</v>
      </c>
      <c r="H674" s="3">
        <v>73.33</v>
      </c>
      <c r="I674" s="3">
        <v>73.33</v>
      </c>
      <c r="M674" s="3"/>
    </row>
    <row r="675" spans="1:13" x14ac:dyDescent="0.15">
      <c r="A675" s="10" t="s">
        <v>79</v>
      </c>
      <c r="B675" s="2" t="s">
        <v>45</v>
      </c>
      <c r="C675" t="s">
        <v>494</v>
      </c>
      <c r="D675" t="s">
        <v>595</v>
      </c>
      <c r="E675">
        <v>31</v>
      </c>
      <c r="F675" s="9">
        <v>30</v>
      </c>
      <c r="G675" s="3">
        <v>166</v>
      </c>
      <c r="H675" s="3">
        <v>5</v>
      </c>
      <c r="I675" s="3">
        <v>171</v>
      </c>
      <c r="M675" s="3"/>
    </row>
    <row r="676" spans="1:13" x14ac:dyDescent="0.15">
      <c r="A676" s="10" t="s">
        <v>603</v>
      </c>
      <c r="B676" s="10" t="s">
        <v>62</v>
      </c>
      <c r="C676" t="s">
        <v>508</v>
      </c>
      <c r="D676" t="s">
        <v>596</v>
      </c>
      <c r="E676">
        <v>28</v>
      </c>
      <c r="F676" s="9">
        <v>0</v>
      </c>
      <c r="G676" s="3">
        <v>0</v>
      </c>
      <c r="H676" s="3">
        <v>29</v>
      </c>
      <c r="I676" s="3">
        <v>29</v>
      </c>
      <c r="K676" s="3"/>
      <c r="M676" s="3"/>
    </row>
    <row r="677" spans="1:13" x14ac:dyDescent="0.15">
      <c r="A677" s="10" t="s">
        <v>737</v>
      </c>
      <c r="B677" s="10" t="s">
        <v>445</v>
      </c>
      <c r="C677" t="s">
        <v>499</v>
      </c>
      <c r="D677" t="s">
        <v>595</v>
      </c>
      <c r="E677">
        <v>33</v>
      </c>
      <c r="F677" s="9">
        <v>0</v>
      </c>
      <c r="G677" s="3">
        <v>0</v>
      </c>
      <c r="H677" s="3">
        <v>29.33</v>
      </c>
      <c r="I677" s="3">
        <v>29.33</v>
      </c>
      <c r="K677" s="10"/>
      <c r="M677" s="3"/>
    </row>
    <row r="678" spans="1:13" x14ac:dyDescent="0.15">
      <c r="A678" s="8" t="s">
        <v>626</v>
      </c>
      <c r="B678" s="8" t="s">
        <v>1090</v>
      </c>
      <c r="C678" t="s">
        <v>490</v>
      </c>
      <c r="D678" t="s">
        <v>595</v>
      </c>
      <c r="E678">
        <v>1</v>
      </c>
      <c r="F678" s="9">
        <v>0</v>
      </c>
      <c r="G678" s="3">
        <v>0</v>
      </c>
      <c r="H678" s="3">
        <v>1</v>
      </c>
      <c r="I678" s="3">
        <v>1</v>
      </c>
      <c r="M678" s="3"/>
    </row>
    <row r="679" spans="1:13" x14ac:dyDescent="0.15">
      <c r="A679" s="10" t="s">
        <v>626</v>
      </c>
      <c r="B679" s="10" t="s">
        <v>401</v>
      </c>
      <c r="C679" t="s">
        <v>488</v>
      </c>
      <c r="D679" t="s">
        <v>596</v>
      </c>
      <c r="E679">
        <v>30</v>
      </c>
      <c r="F679" s="9">
        <v>0</v>
      </c>
      <c r="G679" s="3">
        <v>0</v>
      </c>
      <c r="H679" s="3">
        <v>29</v>
      </c>
      <c r="I679" s="3">
        <v>29</v>
      </c>
      <c r="M679" s="3"/>
    </row>
    <row r="680" spans="1:13" x14ac:dyDescent="0.15">
      <c r="A680" s="10" t="s">
        <v>515</v>
      </c>
      <c r="B680" s="10" t="s">
        <v>31</v>
      </c>
      <c r="C680" t="s">
        <v>501</v>
      </c>
      <c r="D680" t="s">
        <v>596</v>
      </c>
      <c r="E680">
        <v>21</v>
      </c>
      <c r="F680" s="9">
        <v>20</v>
      </c>
      <c r="G680" s="3">
        <v>120</v>
      </c>
      <c r="H680" s="3">
        <v>5.67</v>
      </c>
      <c r="I680" s="3">
        <v>125.67</v>
      </c>
      <c r="M680" s="3"/>
    </row>
    <row r="681" spans="1:13" x14ac:dyDescent="0.15">
      <c r="A681" s="8" t="s">
        <v>407</v>
      </c>
      <c r="B681" s="14" t="s">
        <v>1140</v>
      </c>
      <c r="C681" t="s">
        <v>502</v>
      </c>
      <c r="D681" t="s">
        <v>595</v>
      </c>
      <c r="E681">
        <v>1</v>
      </c>
      <c r="F681" s="9">
        <v>0</v>
      </c>
      <c r="G681" s="3">
        <v>0</v>
      </c>
      <c r="H681" s="3">
        <v>1</v>
      </c>
      <c r="I681" s="3">
        <v>1</v>
      </c>
      <c r="M681" s="3"/>
    </row>
    <row r="682" spans="1:13" x14ac:dyDescent="0.15">
      <c r="A682" s="10" t="s">
        <v>407</v>
      </c>
      <c r="B682" s="10" t="s">
        <v>408</v>
      </c>
      <c r="C682" t="s">
        <v>485</v>
      </c>
      <c r="D682" t="s">
        <v>596</v>
      </c>
      <c r="E682">
        <v>32</v>
      </c>
      <c r="F682" s="9">
        <v>32</v>
      </c>
      <c r="G682" s="3">
        <v>202</v>
      </c>
      <c r="H682" s="3">
        <v>0</v>
      </c>
      <c r="I682" s="3">
        <v>202</v>
      </c>
      <c r="M682" s="3"/>
    </row>
    <row r="683" spans="1:13" x14ac:dyDescent="0.15">
      <c r="A683" s="8" t="s">
        <v>407</v>
      </c>
      <c r="B683" s="8" t="s">
        <v>1053</v>
      </c>
      <c r="C683" t="s">
        <v>493</v>
      </c>
      <c r="D683" t="s">
        <v>595</v>
      </c>
      <c r="E683">
        <v>1</v>
      </c>
      <c r="F683" s="9">
        <v>0</v>
      </c>
      <c r="G683" s="3">
        <v>0</v>
      </c>
      <c r="H683" s="3">
        <v>1</v>
      </c>
      <c r="I683" s="3">
        <v>1</v>
      </c>
      <c r="M683" s="3"/>
    </row>
    <row r="684" spans="1:13" x14ac:dyDescent="0.15">
      <c r="A684" s="10" t="s">
        <v>1187</v>
      </c>
      <c r="B684" s="10" t="s">
        <v>725</v>
      </c>
      <c r="C684" t="s">
        <v>498</v>
      </c>
      <c r="D684" t="s">
        <v>596</v>
      </c>
      <c r="E684">
        <v>6</v>
      </c>
      <c r="F684" s="9">
        <v>0</v>
      </c>
      <c r="G684" s="3">
        <v>0</v>
      </c>
      <c r="H684" s="3">
        <v>6.67</v>
      </c>
      <c r="I684" s="3">
        <v>6.67</v>
      </c>
      <c r="M684" s="3"/>
    </row>
    <row r="685" spans="1:13" x14ac:dyDescent="0.15">
      <c r="A685" s="10" t="s">
        <v>409</v>
      </c>
      <c r="B685" s="2" t="s">
        <v>177</v>
      </c>
      <c r="C685" t="s">
        <v>502</v>
      </c>
      <c r="D685" t="s">
        <v>595</v>
      </c>
      <c r="E685">
        <v>19</v>
      </c>
      <c r="F685" s="9">
        <v>0</v>
      </c>
      <c r="G685" s="3">
        <v>0</v>
      </c>
      <c r="H685" s="3">
        <v>16.329999999999998</v>
      </c>
      <c r="I685" s="3">
        <v>16.329999999999998</v>
      </c>
      <c r="M685" s="3"/>
    </row>
    <row r="686" spans="1:13" x14ac:dyDescent="0.15">
      <c r="A686" s="10" t="s">
        <v>1110</v>
      </c>
      <c r="B686" s="2" t="s">
        <v>1111</v>
      </c>
      <c r="C686" t="s">
        <v>6</v>
      </c>
      <c r="D686" t="s">
        <v>595</v>
      </c>
      <c r="E686">
        <v>1</v>
      </c>
      <c r="F686" s="9">
        <v>0</v>
      </c>
      <c r="G686" s="3">
        <v>0</v>
      </c>
      <c r="H686" s="3">
        <v>0.67</v>
      </c>
      <c r="I686" s="3">
        <v>0.67</v>
      </c>
      <c r="M686" s="3"/>
    </row>
    <row r="687" spans="1:13" x14ac:dyDescent="0.15">
      <c r="A687" s="10" t="s">
        <v>410</v>
      </c>
      <c r="B687" s="2" t="s">
        <v>135</v>
      </c>
      <c r="C687" t="s">
        <v>494</v>
      </c>
      <c r="D687" t="s">
        <v>595</v>
      </c>
      <c r="E687">
        <v>69</v>
      </c>
      <c r="F687" s="9">
        <v>3</v>
      </c>
      <c r="G687" s="3">
        <v>5</v>
      </c>
      <c r="H687" s="3">
        <v>67</v>
      </c>
      <c r="I687" s="3">
        <v>72</v>
      </c>
      <c r="M687" s="3"/>
    </row>
    <row r="688" spans="1:13" x14ac:dyDescent="0.15">
      <c r="A688" s="10" t="s">
        <v>1159</v>
      </c>
      <c r="B688" s="10" t="s">
        <v>1160</v>
      </c>
      <c r="C688" t="s">
        <v>486</v>
      </c>
      <c r="D688" t="s">
        <v>596</v>
      </c>
      <c r="E688">
        <v>1</v>
      </c>
      <c r="F688" s="9">
        <v>0</v>
      </c>
      <c r="G688" s="3">
        <v>0</v>
      </c>
      <c r="H688" s="3">
        <v>1.67</v>
      </c>
      <c r="I688" s="3">
        <v>1.67</v>
      </c>
      <c r="M688" s="3"/>
    </row>
    <row r="689" spans="1:13" x14ac:dyDescent="0.15">
      <c r="A689" s="8" t="s">
        <v>1170</v>
      </c>
      <c r="B689" s="8" t="s">
        <v>37</v>
      </c>
      <c r="C689" t="s">
        <v>495</v>
      </c>
      <c r="D689" t="s">
        <v>596</v>
      </c>
      <c r="E689">
        <v>8</v>
      </c>
      <c r="F689" s="9">
        <v>0</v>
      </c>
      <c r="G689" s="3">
        <v>0</v>
      </c>
      <c r="H689" s="3">
        <v>9.33</v>
      </c>
      <c r="I689" s="3">
        <v>9.33</v>
      </c>
      <c r="M689" s="3"/>
    </row>
    <row r="690" spans="1:13" x14ac:dyDescent="0.15">
      <c r="A690" s="10" t="s">
        <v>412</v>
      </c>
      <c r="B690" s="10" t="s">
        <v>411</v>
      </c>
      <c r="C690" t="s">
        <v>498</v>
      </c>
      <c r="D690" t="s">
        <v>596</v>
      </c>
      <c r="E690">
        <v>70</v>
      </c>
      <c r="F690" s="9">
        <v>0</v>
      </c>
      <c r="G690" s="3">
        <v>0</v>
      </c>
      <c r="H690" s="3">
        <v>70.33</v>
      </c>
      <c r="I690" s="3">
        <v>70.33</v>
      </c>
      <c r="M690" s="3"/>
    </row>
    <row r="691" spans="1:13" x14ac:dyDescent="0.15">
      <c r="A691" s="10" t="s">
        <v>413</v>
      </c>
      <c r="B691" s="10" t="s">
        <v>225</v>
      </c>
      <c r="C691" t="s">
        <v>486</v>
      </c>
      <c r="D691" t="s">
        <v>596</v>
      </c>
      <c r="E691">
        <v>80</v>
      </c>
      <c r="F691">
        <v>0</v>
      </c>
      <c r="G691" s="3">
        <v>0</v>
      </c>
      <c r="H691" s="3">
        <v>73.67</v>
      </c>
      <c r="I691" s="3">
        <v>73.67</v>
      </c>
      <c r="M691" s="3"/>
    </row>
    <row r="692" spans="1:13" x14ac:dyDescent="0.15">
      <c r="A692" s="10" t="s">
        <v>415</v>
      </c>
      <c r="B692" s="2" t="s">
        <v>414</v>
      </c>
      <c r="C692" t="s">
        <v>506</v>
      </c>
      <c r="D692" t="s">
        <v>595</v>
      </c>
      <c r="E692">
        <v>8</v>
      </c>
      <c r="F692">
        <v>0</v>
      </c>
      <c r="G692" s="3">
        <v>0</v>
      </c>
      <c r="H692" s="3">
        <v>7</v>
      </c>
      <c r="I692" s="3">
        <v>7</v>
      </c>
      <c r="M692" s="3"/>
    </row>
    <row r="693" spans="1:13" x14ac:dyDescent="0.15">
      <c r="A693" s="10" t="s">
        <v>1002</v>
      </c>
      <c r="B693" s="10" t="s">
        <v>1003</v>
      </c>
      <c r="C693" t="s">
        <v>4</v>
      </c>
      <c r="D693" t="s">
        <v>596</v>
      </c>
      <c r="E693">
        <v>10</v>
      </c>
      <c r="F693" s="9">
        <v>8</v>
      </c>
      <c r="G693" s="3">
        <v>34.33</v>
      </c>
      <c r="H693" s="3">
        <v>2</v>
      </c>
      <c r="I693" s="3">
        <v>36.33</v>
      </c>
      <c r="M693" s="3"/>
    </row>
    <row r="694" spans="1:13" x14ac:dyDescent="0.15">
      <c r="A694" s="10" t="s">
        <v>557</v>
      </c>
      <c r="B694" s="2" t="s">
        <v>416</v>
      </c>
      <c r="C694" t="s">
        <v>506</v>
      </c>
      <c r="D694" t="s">
        <v>595</v>
      </c>
      <c r="E694">
        <v>10</v>
      </c>
      <c r="F694" s="9">
        <v>0</v>
      </c>
      <c r="G694" s="3">
        <v>0</v>
      </c>
      <c r="H694" s="3">
        <v>13.33</v>
      </c>
      <c r="I694" s="3">
        <v>13.33</v>
      </c>
      <c r="M694" s="3"/>
    </row>
    <row r="695" spans="1:13" x14ac:dyDescent="0.15">
      <c r="A695" s="10" t="s">
        <v>749</v>
      </c>
      <c r="B695" s="10" t="s">
        <v>49</v>
      </c>
      <c r="C695" t="s">
        <v>4</v>
      </c>
      <c r="D695" t="s">
        <v>596</v>
      </c>
      <c r="E695">
        <v>10</v>
      </c>
      <c r="F695" s="9">
        <v>1</v>
      </c>
      <c r="G695" s="3">
        <v>4</v>
      </c>
      <c r="H695" s="3">
        <v>25.67</v>
      </c>
      <c r="I695" s="3">
        <v>29.67</v>
      </c>
      <c r="M695" s="3"/>
    </row>
    <row r="696" spans="1:13" x14ac:dyDescent="0.15">
      <c r="A696" s="10" t="s">
        <v>417</v>
      </c>
      <c r="B696" s="2" t="s">
        <v>116</v>
      </c>
      <c r="C696" t="s">
        <v>502</v>
      </c>
      <c r="D696" t="s">
        <v>595</v>
      </c>
      <c r="E696">
        <v>17</v>
      </c>
      <c r="F696" s="9">
        <v>17</v>
      </c>
      <c r="G696" s="3">
        <v>85</v>
      </c>
      <c r="H696" s="3">
        <v>0</v>
      </c>
      <c r="I696" s="3">
        <v>85</v>
      </c>
      <c r="M696" s="3"/>
    </row>
    <row r="697" spans="1:13" x14ac:dyDescent="0.15">
      <c r="A697" s="10" t="s">
        <v>975</v>
      </c>
      <c r="B697" s="2" t="s">
        <v>725</v>
      </c>
      <c r="C697" t="s">
        <v>6</v>
      </c>
      <c r="D697" t="s">
        <v>595</v>
      </c>
      <c r="E697">
        <v>14</v>
      </c>
      <c r="F697" s="9">
        <v>14</v>
      </c>
      <c r="G697" s="3">
        <v>73</v>
      </c>
      <c r="H697" s="3">
        <v>0</v>
      </c>
      <c r="I697" s="3">
        <v>73</v>
      </c>
      <c r="M697" s="3"/>
    </row>
    <row r="698" spans="1:13" x14ac:dyDescent="0.15">
      <c r="A698" s="10" t="s">
        <v>418</v>
      </c>
      <c r="B698" s="2" t="s">
        <v>126</v>
      </c>
      <c r="C698" t="s">
        <v>6</v>
      </c>
      <c r="D698" t="s">
        <v>595</v>
      </c>
      <c r="E698">
        <v>14</v>
      </c>
      <c r="F698" s="9">
        <v>14</v>
      </c>
      <c r="G698" s="3">
        <v>78.67</v>
      </c>
      <c r="H698" s="3">
        <v>0</v>
      </c>
      <c r="I698" s="3">
        <v>78.67</v>
      </c>
      <c r="M698" s="3"/>
    </row>
    <row r="699" spans="1:13" x14ac:dyDescent="0.15">
      <c r="A699" s="10" t="s">
        <v>1124</v>
      </c>
      <c r="B699" s="2" t="s">
        <v>122</v>
      </c>
      <c r="C699" t="s">
        <v>491</v>
      </c>
      <c r="D699" t="s">
        <v>595</v>
      </c>
      <c r="E699">
        <v>2</v>
      </c>
      <c r="F699" s="9">
        <v>0</v>
      </c>
      <c r="G699" s="3">
        <v>0</v>
      </c>
      <c r="H699" s="3">
        <v>8.33</v>
      </c>
      <c r="I699" s="3">
        <v>8.33</v>
      </c>
      <c r="M699" s="3"/>
    </row>
    <row r="700" spans="1:13" x14ac:dyDescent="0.15">
      <c r="A700" s="10" t="s">
        <v>419</v>
      </c>
      <c r="B700" s="10" t="s">
        <v>87</v>
      </c>
      <c r="C700" t="s">
        <v>489</v>
      </c>
      <c r="D700" t="s">
        <v>595</v>
      </c>
      <c r="E700">
        <v>74</v>
      </c>
      <c r="F700" s="9">
        <v>0</v>
      </c>
      <c r="G700" s="3">
        <v>0</v>
      </c>
      <c r="H700" s="3">
        <v>64</v>
      </c>
      <c r="I700" s="3">
        <v>64</v>
      </c>
      <c r="M700" s="3"/>
    </row>
    <row r="701" spans="1:13" x14ac:dyDescent="0.15">
      <c r="A701" s="10" t="s">
        <v>983</v>
      </c>
      <c r="B701" s="2" t="s">
        <v>613</v>
      </c>
      <c r="C701" t="s">
        <v>502</v>
      </c>
      <c r="D701" t="s">
        <v>595</v>
      </c>
      <c r="E701">
        <v>13</v>
      </c>
      <c r="F701" s="9">
        <v>2</v>
      </c>
      <c r="G701" s="3">
        <v>4.67</v>
      </c>
      <c r="H701" s="3">
        <v>20</v>
      </c>
      <c r="I701" s="3">
        <v>24.67</v>
      </c>
      <c r="M701" s="3"/>
    </row>
    <row r="702" spans="1:13" x14ac:dyDescent="0.15">
      <c r="A702" s="10" t="s">
        <v>804</v>
      </c>
      <c r="B702" s="10" t="s">
        <v>265</v>
      </c>
      <c r="C702" t="s">
        <v>501</v>
      </c>
      <c r="D702" t="s">
        <v>596</v>
      </c>
      <c r="E702">
        <v>17</v>
      </c>
      <c r="F702" s="9">
        <v>17</v>
      </c>
      <c r="G702" s="3">
        <v>110.67</v>
      </c>
      <c r="H702" s="3">
        <v>0</v>
      </c>
      <c r="I702" s="3">
        <v>110.67</v>
      </c>
      <c r="M702" s="3"/>
    </row>
    <row r="703" spans="1:13" x14ac:dyDescent="0.15">
      <c r="A703" s="10" t="s">
        <v>20</v>
      </c>
      <c r="B703" s="10" t="s">
        <v>42</v>
      </c>
      <c r="C703" t="s">
        <v>4</v>
      </c>
      <c r="D703" t="s">
        <v>596</v>
      </c>
      <c r="E703">
        <v>61</v>
      </c>
      <c r="F703" s="9">
        <v>0</v>
      </c>
      <c r="G703" s="3">
        <v>0</v>
      </c>
      <c r="H703" s="3">
        <v>57</v>
      </c>
      <c r="I703" s="3">
        <v>57</v>
      </c>
      <c r="M703" s="3"/>
    </row>
    <row r="704" spans="1:13" x14ac:dyDescent="0.15">
      <c r="A704" s="10" t="s">
        <v>20</v>
      </c>
      <c r="B704" s="10" t="s">
        <v>416</v>
      </c>
      <c r="C704" t="s">
        <v>490</v>
      </c>
      <c r="D704" t="s">
        <v>595</v>
      </c>
      <c r="E704">
        <v>24</v>
      </c>
      <c r="F704" s="9">
        <v>0</v>
      </c>
      <c r="G704" s="3">
        <v>0</v>
      </c>
      <c r="H704" s="3">
        <v>27.33</v>
      </c>
      <c r="I704" s="3">
        <v>27.33</v>
      </c>
      <c r="K704" t="s">
        <v>508</v>
      </c>
      <c r="M704" s="3"/>
    </row>
    <row r="705" spans="1:13" x14ac:dyDescent="0.15">
      <c r="A705" s="10" t="s">
        <v>1123</v>
      </c>
      <c r="B705" s="10" t="s">
        <v>93</v>
      </c>
      <c r="C705" t="s">
        <v>501</v>
      </c>
      <c r="D705" t="s">
        <v>596</v>
      </c>
      <c r="E705">
        <v>7</v>
      </c>
      <c r="F705" s="9">
        <v>0</v>
      </c>
      <c r="G705" s="3">
        <v>0</v>
      </c>
      <c r="H705" s="3">
        <v>10.33</v>
      </c>
      <c r="I705" s="3">
        <v>10.33</v>
      </c>
      <c r="K705" t="s">
        <v>491</v>
      </c>
      <c r="M705" s="3"/>
    </row>
    <row r="706" spans="1:13" x14ac:dyDescent="0.15">
      <c r="A706" s="10" t="s">
        <v>538</v>
      </c>
      <c r="B706" s="10" t="s">
        <v>198</v>
      </c>
      <c r="C706" t="s">
        <v>492</v>
      </c>
      <c r="D706" t="s">
        <v>596</v>
      </c>
      <c r="E706">
        <v>27</v>
      </c>
      <c r="F706" s="9">
        <v>27</v>
      </c>
      <c r="G706" s="3">
        <v>135.66999999999999</v>
      </c>
      <c r="H706" s="3">
        <v>0</v>
      </c>
      <c r="I706" s="3">
        <v>135.66999999999999</v>
      </c>
      <c r="K706" t="s">
        <v>933</v>
      </c>
      <c r="M706" s="3"/>
    </row>
    <row r="707" spans="1:13" x14ac:dyDescent="0.15">
      <c r="A707" s="8" t="s">
        <v>1176</v>
      </c>
      <c r="B707" s="8" t="s">
        <v>41</v>
      </c>
      <c r="C707" t="s">
        <v>496</v>
      </c>
      <c r="D707" t="s">
        <v>596</v>
      </c>
      <c r="E707">
        <v>1</v>
      </c>
      <c r="F707" s="9">
        <v>0</v>
      </c>
      <c r="G707" s="3">
        <v>0</v>
      </c>
      <c r="H707" s="3">
        <v>1</v>
      </c>
      <c r="I707" s="3">
        <v>1</v>
      </c>
      <c r="M707" s="3"/>
    </row>
    <row r="708" spans="1:13" x14ac:dyDescent="0.15">
      <c r="A708" s="10" t="s">
        <v>687</v>
      </c>
      <c r="B708" s="10" t="s">
        <v>255</v>
      </c>
      <c r="C708" t="s">
        <v>493</v>
      </c>
      <c r="D708" t="s">
        <v>595</v>
      </c>
      <c r="E708">
        <v>11</v>
      </c>
      <c r="F708" s="9">
        <v>0</v>
      </c>
      <c r="G708" s="3">
        <v>0</v>
      </c>
      <c r="H708" s="3">
        <v>14</v>
      </c>
      <c r="I708" s="3">
        <v>14</v>
      </c>
      <c r="M708" s="3"/>
    </row>
    <row r="709" spans="1:13" x14ac:dyDescent="0.15">
      <c r="A709" s="10" t="s">
        <v>669</v>
      </c>
      <c r="B709" s="10" t="s">
        <v>670</v>
      </c>
      <c r="C709" t="s">
        <v>5</v>
      </c>
      <c r="D709" t="s">
        <v>596</v>
      </c>
      <c r="E709">
        <v>22</v>
      </c>
      <c r="F709" s="9">
        <v>22</v>
      </c>
      <c r="G709" s="3">
        <v>113.33</v>
      </c>
      <c r="H709" s="3">
        <v>0</v>
      </c>
      <c r="I709" s="3">
        <v>113.33</v>
      </c>
      <c r="M709" s="3"/>
    </row>
    <row r="710" spans="1:13" x14ac:dyDescent="0.15">
      <c r="A710" s="10" t="s">
        <v>421</v>
      </c>
      <c r="B710" s="10" t="s">
        <v>420</v>
      </c>
      <c r="C710" t="s">
        <v>504</v>
      </c>
      <c r="D710" t="s">
        <v>596</v>
      </c>
      <c r="E710">
        <v>30</v>
      </c>
      <c r="F710" s="9">
        <v>23</v>
      </c>
      <c r="G710" s="3">
        <v>108</v>
      </c>
      <c r="H710" s="3">
        <v>22</v>
      </c>
      <c r="I710" s="3">
        <v>130</v>
      </c>
      <c r="M710" s="3"/>
    </row>
    <row r="711" spans="1:13" x14ac:dyDescent="0.15">
      <c r="A711" s="10" t="s">
        <v>422</v>
      </c>
      <c r="B711" s="10" t="s">
        <v>115</v>
      </c>
      <c r="C711" t="s">
        <v>933</v>
      </c>
      <c r="D711" t="s">
        <v>595</v>
      </c>
      <c r="E711">
        <v>29</v>
      </c>
      <c r="F711" s="9">
        <v>29</v>
      </c>
      <c r="G711" s="3">
        <v>162.66999999999999</v>
      </c>
      <c r="H711" s="3">
        <v>0</v>
      </c>
      <c r="I711" s="3">
        <v>162.66999999999999</v>
      </c>
      <c r="M711" s="3"/>
    </row>
    <row r="712" spans="1:13" x14ac:dyDescent="0.15">
      <c r="A712" s="10" t="s">
        <v>423</v>
      </c>
      <c r="B712" s="10" t="s">
        <v>74</v>
      </c>
      <c r="C712" t="s">
        <v>497</v>
      </c>
      <c r="D712" t="s">
        <v>595</v>
      </c>
      <c r="E712">
        <v>22</v>
      </c>
      <c r="F712" s="9">
        <v>0</v>
      </c>
      <c r="G712" s="3">
        <v>0</v>
      </c>
      <c r="H712" s="3">
        <v>19.670000000000002</v>
      </c>
      <c r="I712" s="3">
        <v>19.670000000000002</v>
      </c>
      <c r="K712" t="s">
        <v>499</v>
      </c>
      <c r="L712" s="3"/>
      <c r="M712" s="3"/>
    </row>
    <row r="713" spans="1:13" x14ac:dyDescent="0.15">
      <c r="A713" s="10" t="s">
        <v>977</v>
      </c>
      <c r="B713" s="10" t="s">
        <v>286</v>
      </c>
      <c r="C713" t="s">
        <v>2</v>
      </c>
      <c r="D713" t="s">
        <v>596</v>
      </c>
      <c r="E713">
        <v>16</v>
      </c>
      <c r="F713" s="9">
        <v>3</v>
      </c>
      <c r="G713" s="3">
        <v>9.33</v>
      </c>
      <c r="H713" s="3">
        <v>26.67</v>
      </c>
      <c r="I713" s="3">
        <v>36</v>
      </c>
      <c r="M713" s="3"/>
    </row>
    <row r="714" spans="1:13" x14ac:dyDescent="0.15">
      <c r="A714" s="10" t="s">
        <v>977</v>
      </c>
      <c r="B714" s="2" t="s">
        <v>28</v>
      </c>
      <c r="C714" t="s">
        <v>491</v>
      </c>
      <c r="D714" t="s">
        <v>595</v>
      </c>
      <c r="E714">
        <v>19</v>
      </c>
      <c r="F714" s="9">
        <v>5</v>
      </c>
      <c r="G714" s="3">
        <v>25.67</v>
      </c>
      <c r="H714" s="3">
        <v>31.33</v>
      </c>
      <c r="I714" s="3">
        <v>57</v>
      </c>
      <c r="M714" s="3"/>
    </row>
    <row r="715" spans="1:13" x14ac:dyDescent="0.15">
      <c r="A715" s="10" t="s">
        <v>998</v>
      </c>
      <c r="B715" s="10" t="s">
        <v>999</v>
      </c>
      <c r="C715" t="s">
        <v>4</v>
      </c>
      <c r="D715" t="s">
        <v>596</v>
      </c>
      <c r="E715">
        <v>15</v>
      </c>
      <c r="F715" s="9">
        <v>12</v>
      </c>
      <c r="G715" s="3">
        <v>59.67</v>
      </c>
      <c r="H715" s="3">
        <v>13.67</v>
      </c>
      <c r="I715" s="3">
        <v>73.33</v>
      </c>
      <c r="M715" s="3"/>
    </row>
    <row r="716" spans="1:13" x14ac:dyDescent="0.15">
      <c r="A716" s="10" t="s">
        <v>730</v>
      </c>
      <c r="B716" s="10" t="s">
        <v>26</v>
      </c>
      <c r="C716" t="s">
        <v>498</v>
      </c>
      <c r="D716" t="s">
        <v>596</v>
      </c>
      <c r="E716">
        <v>35</v>
      </c>
      <c r="F716" s="9">
        <v>0</v>
      </c>
      <c r="G716" s="3">
        <v>0</v>
      </c>
      <c r="H716" s="3">
        <v>45</v>
      </c>
      <c r="I716" s="3">
        <v>45</v>
      </c>
      <c r="M716" s="3"/>
    </row>
    <row r="717" spans="1:13" x14ac:dyDescent="0.15">
      <c r="A717" s="10" t="s">
        <v>607</v>
      </c>
      <c r="B717" s="10" t="s">
        <v>299</v>
      </c>
      <c r="C717" t="s">
        <v>503</v>
      </c>
      <c r="D717" t="s">
        <v>595</v>
      </c>
      <c r="E717">
        <v>12</v>
      </c>
      <c r="F717" s="9">
        <v>2</v>
      </c>
      <c r="G717" s="3">
        <v>2</v>
      </c>
      <c r="H717" s="3">
        <v>13.67</v>
      </c>
      <c r="I717" s="3">
        <v>15.67</v>
      </c>
      <c r="M717" s="3"/>
    </row>
    <row r="718" spans="1:13" x14ac:dyDescent="0.15">
      <c r="A718" s="10" t="s">
        <v>424</v>
      </c>
      <c r="B718" s="2" t="s">
        <v>26</v>
      </c>
      <c r="C718" t="s">
        <v>3</v>
      </c>
      <c r="D718" t="s">
        <v>595</v>
      </c>
      <c r="E718">
        <v>10</v>
      </c>
      <c r="F718" s="9">
        <v>0</v>
      </c>
      <c r="G718" s="3">
        <v>0</v>
      </c>
      <c r="H718" s="3">
        <v>11</v>
      </c>
      <c r="I718" s="3">
        <v>11</v>
      </c>
      <c r="M718" s="3"/>
    </row>
    <row r="719" spans="1:13" x14ac:dyDescent="0.15">
      <c r="A719" s="10" t="s">
        <v>1167</v>
      </c>
      <c r="B719" s="10" t="s">
        <v>203</v>
      </c>
      <c r="C719" t="s">
        <v>495</v>
      </c>
      <c r="D719" t="s">
        <v>596</v>
      </c>
      <c r="E719">
        <v>31</v>
      </c>
      <c r="F719" s="9">
        <v>0</v>
      </c>
      <c r="G719" s="3">
        <v>0</v>
      </c>
      <c r="H719" s="3">
        <v>30.67</v>
      </c>
      <c r="I719" s="3">
        <v>30.67</v>
      </c>
      <c r="M719" s="3"/>
    </row>
    <row r="720" spans="1:13" x14ac:dyDescent="0.15">
      <c r="A720" s="10" t="s">
        <v>425</v>
      </c>
      <c r="B720" s="10" t="s">
        <v>221</v>
      </c>
      <c r="C720" t="s">
        <v>488</v>
      </c>
      <c r="D720" t="s">
        <v>596</v>
      </c>
      <c r="E720">
        <v>18</v>
      </c>
      <c r="F720" s="9">
        <v>0</v>
      </c>
      <c r="G720" s="3">
        <v>0</v>
      </c>
      <c r="H720" s="3">
        <v>12.33</v>
      </c>
      <c r="I720" s="3">
        <v>12.33</v>
      </c>
    </row>
    <row r="721" spans="1:13" x14ac:dyDescent="0.15">
      <c r="A721" s="10" t="s">
        <v>427</v>
      </c>
      <c r="B721" s="10" t="s">
        <v>426</v>
      </c>
      <c r="C721" t="s">
        <v>486</v>
      </c>
      <c r="D721" t="s">
        <v>596</v>
      </c>
      <c r="E721">
        <v>32</v>
      </c>
      <c r="F721" s="9">
        <v>32</v>
      </c>
      <c r="G721" s="3">
        <v>169.67</v>
      </c>
      <c r="H721" s="3">
        <v>0</v>
      </c>
      <c r="I721" s="3">
        <v>169.67</v>
      </c>
      <c r="M721" s="3"/>
    </row>
    <row r="722" spans="1:13" x14ac:dyDescent="0.15">
      <c r="A722" s="10" t="s">
        <v>1091</v>
      </c>
      <c r="B722" s="10" t="s">
        <v>310</v>
      </c>
      <c r="C722" t="s">
        <v>498</v>
      </c>
      <c r="D722" t="s">
        <v>596</v>
      </c>
      <c r="E722">
        <v>19</v>
      </c>
      <c r="F722">
        <v>0</v>
      </c>
      <c r="G722" s="3">
        <v>0</v>
      </c>
      <c r="H722" s="3">
        <v>17.670000000000002</v>
      </c>
      <c r="I722" s="3">
        <v>17.670000000000002</v>
      </c>
      <c r="K722" t="s">
        <v>489</v>
      </c>
      <c r="M722" s="3"/>
    </row>
    <row r="723" spans="1:13" x14ac:dyDescent="0.15">
      <c r="A723" s="10" t="s">
        <v>860</v>
      </c>
      <c r="B723" s="10" t="s">
        <v>74</v>
      </c>
      <c r="C723" t="s">
        <v>498</v>
      </c>
      <c r="D723" t="s">
        <v>596</v>
      </c>
      <c r="E723">
        <v>32</v>
      </c>
      <c r="F723" s="9">
        <v>32</v>
      </c>
      <c r="G723" s="3">
        <v>187.67</v>
      </c>
      <c r="H723" s="3">
        <v>0</v>
      </c>
      <c r="I723" s="3">
        <v>187.67</v>
      </c>
      <c r="M723" s="3"/>
    </row>
    <row r="724" spans="1:13" x14ac:dyDescent="0.15">
      <c r="A724" s="10" t="s">
        <v>521</v>
      </c>
      <c r="B724" s="10" t="s">
        <v>428</v>
      </c>
      <c r="C724" t="s">
        <v>497</v>
      </c>
      <c r="D724" t="s">
        <v>595</v>
      </c>
      <c r="E724">
        <v>31</v>
      </c>
      <c r="F724" s="9">
        <v>31</v>
      </c>
      <c r="G724" s="3">
        <v>195.33</v>
      </c>
      <c r="H724" s="3">
        <v>0</v>
      </c>
      <c r="I724" s="3">
        <v>195.33</v>
      </c>
      <c r="L724" s="3"/>
      <c r="M724" s="3"/>
    </row>
    <row r="725" spans="1:13" x14ac:dyDescent="0.15">
      <c r="A725" s="10" t="s">
        <v>724</v>
      </c>
      <c r="B725" s="10" t="s">
        <v>98</v>
      </c>
      <c r="C725" t="s">
        <v>505</v>
      </c>
      <c r="D725" t="s">
        <v>595</v>
      </c>
      <c r="E725">
        <v>36</v>
      </c>
      <c r="F725" s="9">
        <v>0</v>
      </c>
      <c r="G725" s="3">
        <v>0</v>
      </c>
      <c r="H725" s="3">
        <v>34</v>
      </c>
      <c r="I725" s="3">
        <v>34</v>
      </c>
      <c r="K725" s="10"/>
      <c r="M725" s="3"/>
    </row>
    <row r="726" spans="1:13" x14ac:dyDescent="0.15">
      <c r="A726" s="8" t="s">
        <v>1112</v>
      </c>
      <c r="B726" s="14" t="s">
        <v>14</v>
      </c>
      <c r="C726" t="s">
        <v>6</v>
      </c>
      <c r="D726" t="s">
        <v>595</v>
      </c>
      <c r="E726">
        <v>1</v>
      </c>
      <c r="F726" s="9">
        <v>0</v>
      </c>
      <c r="G726" s="3">
        <v>0</v>
      </c>
      <c r="H726" s="3">
        <v>0.67</v>
      </c>
      <c r="I726" s="3">
        <v>0.67</v>
      </c>
      <c r="M726" s="3"/>
    </row>
    <row r="727" spans="1:13" x14ac:dyDescent="0.15">
      <c r="A727" s="10" t="s">
        <v>430</v>
      </c>
      <c r="B727" s="10" t="s">
        <v>720</v>
      </c>
      <c r="C727" t="s">
        <v>499</v>
      </c>
      <c r="D727" t="s">
        <v>595</v>
      </c>
      <c r="E727">
        <v>76</v>
      </c>
      <c r="F727" s="9">
        <v>0</v>
      </c>
      <c r="G727" s="3">
        <v>0</v>
      </c>
      <c r="H727" s="3">
        <v>73.67</v>
      </c>
      <c r="I727" s="3">
        <v>73.67</v>
      </c>
      <c r="K727" s="10"/>
      <c r="M727" s="3"/>
    </row>
    <row r="728" spans="1:13" x14ac:dyDescent="0.15">
      <c r="A728" s="10" t="s">
        <v>430</v>
      </c>
      <c r="B728" s="10" t="s">
        <v>101</v>
      </c>
      <c r="C728" t="s">
        <v>497</v>
      </c>
      <c r="D728" t="s">
        <v>595</v>
      </c>
      <c r="E728">
        <v>7</v>
      </c>
      <c r="F728" s="9">
        <v>0</v>
      </c>
      <c r="G728" s="3">
        <v>0</v>
      </c>
      <c r="H728" s="3">
        <v>13</v>
      </c>
      <c r="I728" s="3">
        <v>13</v>
      </c>
      <c r="L728" s="3"/>
      <c r="M728" s="3"/>
    </row>
    <row r="729" spans="1:13" x14ac:dyDescent="0.15">
      <c r="A729" s="10" t="s">
        <v>430</v>
      </c>
      <c r="B729" s="10" t="s">
        <v>56</v>
      </c>
      <c r="C729" t="s">
        <v>503</v>
      </c>
      <c r="D729" t="s">
        <v>595</v>
      </c>
      <c r="E729">
        <v>29</v>
      </c>
      <c r="F729" s="9">
        <v>29</v>
      </c>
      <c r="G729" s="3">
        <v>146.33000000000001</v>
      </c>
      <c r="H729" s="3">
        <v>0</v>
      </c>
      <c r="I729" s="3">
        <v>146.33000000000001</v>
      </c>
      <c r="M729" s="3"/>
    </row>
    <row r="730" spans="1:13" x14ac:dyDescent="0.15">
      <c r="A730" s="10" t="s">
        <v>608</v>
      </c>
      <c r="B730" s="10" t="s">
        <v>962</v>
      </c>
      <c r="C730" t="s">
        <v>501</v>
      </c>
      <c r="D730" t="s">
        <v>596</v>
      </c>
      <c r="E730">
        <v>9</v>
      </c>
      <c r="F730" s="9">
        <v>9</v>
      </c>
      <c r="G730" s="3">
        <v>44.33</v>
      </c>
      <c r="H730" s="3">
        <v>0</v>
      </c>
      <c r="I730" s="3">
        <v>44.33</v>
      </c>
      <c r="M730" s="3"/>
    </row>
    <row r="731" spans="1:13" x14ac:dyDescent="0.15">
      <c r="A731" s="10" t="s">
        <v>587</v>
      </c>
      <c r="B731" s="10" t="s">
        <v>432</v>
      </c>
      <c r="C731" t="s">
        <v>4</v>
      </c>
      <c r="D731" t="s">
        <v>596</v>
      </c>
      <c r="E731">
        <v>11</v>
      </c>
      <c r="F731" s="9">
        <v>11</v>
      </c>
      <c r="G731" s="3">
        <v>61.33</v>
      </c>
      <c r="H731" s="3">
        <v>0</v>
      </c>
      <c r="I731" s="3">
        <v>61.33</v>
      </c>
      <c r="M731" s="3"/>
    </row>
    <row r="732" spans="1:13" x14ac:dyDescent="0.15">
      <c r="A732" s="10" t="s">
        <v>433</v>
      </c>
      <c r="B732" s="2" t="s">
        <v>334</v>
      </c>
      <c r="C732" t="s">
        <v>506</v>
      </c>
      <c r="D732" t="s">
        <v>595</v>
      </c>
      <c r="E732">
        <v>24</v>
      </c>
      <c r="F732" s="9">
        <v>0</v>
      </c>
      <c r="G732" s="3">
        <v>0</v>
      </c>
      <c r="H732" s="3">
        <v>26.33</v>
      </c>
      <c r="I732" s="3">
        <v>26.33</v>
      </c>
      <c r="M732" s="3"/>
    </row>
    <row r="733" spans="1:13" x14ac:dyDescent="0.15">
      <c r="A733" s="10" t="s">
        <v>1078</v>
      </c>
      <c r="B733" s="10" t="s">
        <v>111</v>
      </c>
      <c r="C733" t="s">
        <v>497</v>
      </c>
      <c r="D733" t="s">
        <v>595</v>
      </c>
      <c r="E733">
        <v>4</v>
      </c>
      <c r="F733" s="9">
        <v>0</v>
      </c>
      <c r="G733" s="3">
        <v>0</v>
      </c>
      <c r="H733" s="3">
        <v>3</v>
      </c>
      <c r="I733" s="3">
        <v>3</v>
      </c>
      <c r="L733" s="3"/>
      <c r="M733" s="3"/>
    </row>
    <row r="734" spans="1:13" x14ac:dyDescent="0.15">
      <c r="A734" s="10" t="s">
        <v>648</v>
      </c>
      <c r="B734" s="10" t="s">
        <v>296</v>
      </c>
      <c r="C734" t="s">
        <v>495</v>
      </c>
      <c r="D734" t="s">
        <v>596</v>
      </c>
      <c r="E734">
        <v>24</v>
      </c>
      <c r="F734" s="9">
        <v>0</v>
      </c>
      <c r="G734" s="3">
        <v>0</v>
      </c>
      <c r="H734" s="3">
        <v>36.67</v>
      </c>
      <c r="I734" s="3">
        <v>36.67</v>
      </c>
      <c r="M734" s="3"/>
    </row>
    <row r="735" spans="1:13" x14ac:dyDescent="0.15">
      <c r="A735" s="10" t="s">
        <v>648</v>
      </c>
      <c r="B735" s="2" t="s">
        <v>25</v>
      </c>
      <c r="C735" t="s">
        <v>3</v>
      </c>
      <c r="D735" t="s">
        <v>595</v>
      </c>
      <c r="E735">
        <v>31</v>
      </c>
      <c r="F735" s="9">
        <v>31</v>
      </c>
      <c r="G735" s="3">
        <v>169</v>
      </c>
      <c r="H735" s="3">
        <v>0</v>
      </c>
      <c r="I735" s="3">
        <v>169</v>
      </c>
      <c r="M735" s="3"/>
    </row>
    <row r="736" spans="1:13" x14ac:dyDescent="0.15">
      <c r="A736" s="10" t="s">
        <v>609</v>
      </c>
      <c r="B736" s="10" t="s">
        <v>194</v>
      </c>
      <c r="C736" t="s">
        <v>500</v>
      </c>
      <c r="D736" t="s">
        <v>596</v>
      </c>
      <c r="E736">
        <v>22</v>
      </c>
      <c r="F736" s="9">
        <v>17</v>
      </c>
      <c r="G736" s="3">
        <v>83.33</v>
      </c>
      <c r="H736" s="3">
        <v>6.33</v>
      </c>
      <c r="I736" s="3">
        <v>89.67</v>
      </c>
      <c r="K736" t="s">
        <v>488</v>
      </c>
    </row>
    <row r="737" spans="1:13" x14ac:dyDescent="0.15">
      <c r="A737" s="10" t="s">
        <v>522</v>
      </c>
      <c r="B737" s="10" t="s">
        <v>414</v>
      </c>
      <c r="C737" t="s">
        <v>5</v>
      </c>
      <c r="D737" t="s">
        <v>596</v>
      </c>
      <c r="E737">
        <v>70</v>
      </c>
      <c r="F737" s="9">
        <v>0</v>
      </c>
      <c r="G737" s="3">
        <v>0</v>
      </c>
      <c r="H737" s="3">
        <v>60.33</v>
      </c>
      <c r="I737" s="3">
        <v>60.33</v>
      </c>
      <c r="K737" t="s">
        <v>493</v>
      </c>
      <c r="M737" s="3"/>
    </row>
    <row r="738" spans="1:13" x14ac:dyDescent="0.15">
      <c r="A738" s="10" t="s">
        <v>1083</v>
      </c>
      <c r="B738" s="10" t="s">
        <v>1084</v>
      </c>
      <c r="C738" t="s">
        <v>490</v>
      </c>
      <c r="D738" t="s">
        <v>595</v>
      </c>
      <c r="E738">
        <v>44</v>
      </c>
      <c r="F738" s="9">
        <v>0</v>
      </c>
      <c r="G738" s="3">
        <v>0</v>
      </c>
      <c r="H738" s="3">
        <v>50.67</v>
      </c>
      <c r="I738" s="3">
        <v>50.67</v>
      </c>
      <c r="M738" s="3"/>
    </row>
    <row r="739" spans="1:13" x14ac:dyDescent="0.15">
      <c r="A739" s="10" t="s">
        <v>526</v>
      </c>
      <c r="B739" s="2" t="s">
        <v>434</v>
      </c>
      <c r="C739" t="s">
        <v>506</v>
      </c>
      <c r="D739" t="s">
        <v>595</v>
      </c>
      <c r="E739">
        <v>76</v>
      </c>
      <c r="F739" s="9">
        <v>0</v>
      </c>
      <c r="G739" s="3">
        <v>0</v>
      </c>
      <c r="H739" s="3">
        <v>62</v>
      </c>
      <c r="I739" s="3">
        <v>62</v>
      </c>
      <c r="M739" s="3"/>
    </row>
    <row r="740" spans="1:13" x14ac:dyDescent="0.15">
      <c r="A740" s="10" t="s">
        <v>771</v>
      </c>
      <c r="B740" s="10" t="s">
        <v>285</v>
      </c>
      <c r="C740" t="s">
        <v>933</v>
      </c>
      <c r="D740" t="s">
        <v>595</v>
      </c>
      <c r="E740">
        <v>32</v>
      </c>
      <c r="F740" s="9">
        <v>8</v>
      </c>
      <c r="G740" s="3">
        <v>39</v>
      </c>
      <c r="H740" s="3">
        <v>45.67</v>
      </c>
      <c r="I740" s="3">
        <v>84.67</v>
      </c>
      <c r="M740" s="3"/>
    </row>
    <row r="741" spans="1:13" x14ac:dyDescent="0.15">
      <c r="A741" s="10" t="s">
        <v>627</v>
      </c>
      <c r="B741" s="10" t="s">
        <v>286</v>
      </c>
      <c r="C741" t="s">
        <v>486</v>
      </c>
      <c r="D741" t="s">
        <v>596</v>
      </c>
      <c r="E741">
        <v>3</v>
      </c>
      <c r="F741" s="9">
        <v>2</v>
      </c>
      <c r="G741" s="3">
        <v>9.33</v>
      </c>
      <c r="H741" s="3">
        <v>4</v>
      </c>
      <c r="I741" s="3">
        <v>13.33</v>
      </c>
      <c r="M741" s="3"/>
    </row>
    <row r="742" spans="1:13" x14ac:dyDescent="0.15">
      <c r="A742" s="10" t="s">
        <v>549</v>
      </c>
      <c r="B742" s="10" t="s">
        <v>435</v>
      </c>
      <c r="C742" t="s">
        <v>933</v>
      </c>
      <c r="D742" t="s">
        <v>595</v>
      </c>
      <c r="E742">
        <v>32</v>
      </c>
      <c r="F742" s="9">
        <v>30</v>
      </c>
      <c r="G742" s="3">
        <v>158.33000000000001</v>
      </c>
      <c r="H742" s="3">
        <v>12.67</v>
      </c>
      <c r="I742" s="3">
        <v>171</v>
      </c>
      <c r="M742" s="3"/>
    </row>
    <row r="743" spans="1:13" x14ac:dyDescent="0.15">
      <c r="A743" s="10" t="s">
        <v>1017</v>
      </c>
      <c r="B743" s="10" t="s">
        <v>70</v>
      </c>
      <c r="C743" t="s">
        <v>5</v>
      </c>
      <c r="D743" t="s">
        <v>596</v>
      </c>
      <c r="E743">
        <v>4</v>
      </c>
      <c r="F743" s="9">
        <v>4</v>
      </c>
      <c r="G743" s="3">
        <v>20.67</v>
      </c>
      <c r="H743" s="3">
        <v>0</v>
      </c>
      <c r="I743" s="3">
        <v>20.67</v>
      </c>
      <c r="M743" s="3"/>
    </row>
    <row r="744" spans="1:13" x14ac:dyDescent="0.15">
      <c r="A744" s="8" t="s">
        <v>1165</v>
      </c>
      <c r="B744" s="8" t="s">
        <v>47</v>
      </c>
      <c r="C744" t="s">
        <v>504</v>
      </c>
      <c r="D744" t="s">
        <v>596</v>
      </c>
      <c r="E744">
        <v>1</v>
      </c>
      <c r="F744" s="9">
        <v>0</v>
      </c>
      <c r="G744" s="3">
        <v>0</v>
      </c>
      <c r="H744" s="3">
        <v>2</v>
      </c>
      <c r="I744" s="3">
        <v>2</v>
      </c>
      <c r="M744" s="3"/>
    </row>
    <row r="745" spans="1:13" x14ac:dyDescent="0.15">
      <c r="A745" s="10" t="s">
        <v>436</v>
      </c>
      <c r="B745" s="10" t="s">
        <v>360</v>
      </c>
      <c r="C745" t="s">
        <v>5</v>
      </c>
      <c r="D745" t="s">
        <v>596</v>
      </c>
      <c r="E745">
        <v>65</v>
      </c>
      <c r="F745" s="9">
        <v>0</v>
      </c>
      <c r="G745" s="3">
        <v>0</v>
      </c>
      <c r="H745" s="3">
        <v>56</v>
      </c>
      <c r="I745" s="3">
        <v>56</v>
      </c>
      <c r="M745" s="3"/>
    </row>
    <row r="746" spans="1:13" x14ac:dyDescent="0.15">
      <c r="A746" s="10" t="s">
        <v>568</v>
      </c>
      <c r="B746" s="10" t="s">
        <v>98</v>
      </c>
      <c r="C746" t="s">
        <v>500</v>
      </c>
      <c r="D746" t="s">
        <v>596</v>
      </c>
      <c r="E746">
        <v>4</v>
      </c>
      <c r="F746" s="9">
        <v>4</v>
      </c>
      <c r="G746" s="3">
        <v>22.67</v>
      </c>
      <c r="H746" s="3">
        <v>0</v>
      </c>
      <c r="I746" s="3">
        <v>22.67</v>
      </c>
      <c r="M746" s="3"/>
    </row>
    <row r="747" spans="1:13" x14ac:dyDescent="0.15">
      <c r="A747" s="8" t="s">
        <v>759</v>
      </c>
      <c r="B747" s="14" t="s">
        <v>194</v>
      </c>
      <c r="C747" t="s">
        <v>502</v>
      </c>
      <c r="D747" t="s">
        <v>595</v>
      </c>
      <c r="E747">
        <v>1</v>
      </c>
      <c r="F747" s="9">
        <v>0</v>
      </c>
      <c r="G747" s="3">
        <v>0</v>
      </c>
      <c r="H747" s="3">
        <v>1</v>
      </c>
      <c r="I747" s="3">
        <v>1</v>
      </c>
      <c r="M747" s="3"/>
    </row>
    <row r="748" spans="1:13" x14ac:dyDescent="0.15">
      <c r="A748" s="10" t="s">
        <v>1097</v>
      </c>
      <c r="B748" s="2" t="s">
        <v>172</v>
      </c>
      <c r="C748" t="s">
        <v>3</v>
      </c>
      <c r="D748" t="s">
        <v>595</v>
      </c>
      <c r="E748">
        <v>12</v>
      </c>
      <c r="F748" s="9">
        <v>0</v>
      </c>
      <c r="G748" s="3">
        <v>0</v>
      </c>
      <c r="H748" s="3">
        <v>10</v>
      </c>
      <c r="I748" s="3">
        <v>10</v>
      </c>
      <c r="M748" s="3"/>
    </row>
    <row r="749" spans="1:13" x14ac:dyDescent="0.15">
      <c r="A749" s="10" t="s">
        <v>784</v>
      </c>
      <c r="B749" s="10" t="s">
        <v>98</v>
      </c>
      <c r="C749" t="s">
        <v>933</v>
      </c>
      <c r="D749" t="s">
        <v>595</v>
      </c>
      <c r="E749">
        <v>59</v>
      </c>
      <c r="F749" s="9">
        <v>1</v>
      </c>
      <c r="G749" s="3">
        <v>1</v>
      </c>
      <c r="H749" s="3">
        <v>64</v>
      </c>
      <c r="I749" s="3">
        <v>65</v>
      </c>
      <c r="M749" s="3"/>
    </row>
    <row r="750" spans="1:13" x14ac:dyDescent="0.15">
      <c r="A750" s="10" t="s">
        <v>665</v>
      </c>
      <c r="B750" s="10" t="s">
        <v>102</v>
      </c>
      <c r="C750" t="s">
        <v>4</v>
      </c>
      <c r="D750" t="s">
        <v>596</v>
      </c>
      <c r="E750">
        <v>43</v>
      </c>
      <c r="F750" s="9">
        <v>0</v>
      </c>
      <c r="G750" s="3">
        <v>0</v>
      </c>
      <c r="H750" s="3">
        <v>37.67</v>
      </c>
      <c r="I750" s="3">
        <v>37.67</v>
      </c>
      <c r="K750" t="s">
        <v>494</v>
      </c>
      <c r="M750" s="3"/>
    </row>
    <row r="751" spans="1:13" x14ac:dyDescent="0.15">
      <c r="A751" s="10" t="s">
        <v>1060</v>
      </c>
      <c r="B751" s="10" t="s">
        <v>172</v>
      </c>
      <c r="C751" t="s">
        <v>505</v>
      </c>
      <c r="D751" t="s">
        <v>595</v>
      </c>
      <c r="E751">
        <v>2</v>
      </c>
      <c r="F751" s="9">
        <v>0</v>
      </c>
      <c r="G751" s="3">
        <v>0</v>
      </c>
      <c r="H751" s="3">
        <v>2.67</v>
      </c>
      <c r="I751" s="3">
        <v>2.67</v>
      </c>
      <c r="K751" s="10"/>
      <c r="M751" s="3"/>
    </row>
    <row r="752" spans="1:13" x14ac:dyDescent="0.15">
      <c r="A752" s="10" t="s">
        <v>516</v>
      </c>
      <c r="B752" s="10" t="s">
        <v>49</v>
      </c>
      <c r="C752" t="s">
        <v>485</v>
      </c>
      <c r="D752" t="s">
        <v>596</v>
      </c>
      <c r="E752">
        <v>66</v>
      </c>
      <c r="F752" s="9">
        <v>0</v>
      </c>
      <c r="G752" s="3">
        <v>0</v>
      </c>
      <c r="H752" s="3">
        <v>62.33</v>
      </c>
      <c r="I752" s="3">
        <v>62.33</v>
      </c>
      <c r="M752" s="3"/>
    </row>
    <row r="753" spans="1:13" x14ac:dyDescent="0.15">
      <c r="A753" s="10" t="s">
        <v>437</v>
      </c>
      <c r="B753" s="10" t="s">
        <v>31</v>
      </c>
      <c r="C753" t="s">
        <v>4</v>
      </c>
      <c r="D753" t="s">
        <v>596</v>
      </c>
      <c r="E753">
        <v>15</v>
      </c>
      <c r="F753" s="9">
        <v>0</v>
      </c>
      <c r="G753" s="3">
        <v>0</v>
      </c>
      <c r="H753" s="3">
        <v>21</v>
      </c>
      <c r="I753" s="3">
        <v>21</v>
      </c>
      <c r="K753" t="s">
        <v>489</v>
      </c>
      <c r="M753" s="3"/>
    </row>
    <row r="754" spans="1:13" x14ac:dyDescent="0.15">
      <c r="A754" s="10" t="s">
        <v>437</v>
      </c>
      <c r="B754" s="10" t="s">
        <v>96</v>
      </c>
      <c r="C754" t="s">
        <v>501</v>
      </c>
      <c r="D754" t="s">
        <v>596</v>
      </c>
      <c r="E754">
        <v>15</v>
      </c>
      <c r="F754" s="9">
        <v>0</v>
      </c>
      <c r="G754" s="3">
        <v>0</v>
      </c>
      <c r="H754" s="3">
        <v>19</v>
      </c>
      <c r="I754" s="3">
        <v>19</v>
      </c>
      <c r="K754" t="s">
        <v>498</v>
      </c>
      <c r="M754" s="3"/>
    </row>
    <row r="755" spans="1:13" x14ac:dyDescent="0.15">
      <c r="A755" s="10" t="s">
        <v>753</v>
      </c>
      <c r="B755" s="2" t="s">
        <v>96</v>
      </c>
      <c r="C755" t="s">
        <v>3</v>
      </c>
      <c r="D755" t="s">
        <v>595</v>
      </c>
      <c r="E755">
        <v>19</v>
      </c>
      <c r="F755" s="9">
        <v>0</v>
      </c>
      <c r="G755" s="3">
        <v>0</v>
      </c>
      <c r="H755" s="3">
        <v>22</v>
      </c>
      <c r="I755" s="3">
        <v>22</v>
      </c>
      <c r="M755" s="3"/>
    </row>
    <row r="756" spans="1:13" x14ac:dyDescent="0.15">
      <c r="A756" s="10" t="s">
        <v>438</v>
      </c>
      <c r="B756" s="10" t="s">
        <v>265</v>
      </c>
      <c r="C756" t="s">
        <v>501</v>
      </c>
      <c r="D756" t="s">
        <v>596</v>
      </c>
      <c r="E756">
        <v>23</v>
      </c>
      <c r="F756" s="9">
        <v>23</v>
      </c>
      <c r="G756" s="3">
        <v>125.33</v>
      </c>
      <c r="H756" s="3">
        <v>0</v>
      </c>
      <c r="I756" s="3">
        <v>125.33</v>
      </c>
      <c r="M756" s="3"/>
    </row>
    <row r="757" spans="1:13" x14ac:dyDescent="0.15">
      <c r="A757" s="10" t="s">
        <v>440</v>
      </c>
      <c r="B757" s="2" t="s">
        <v>439</v>
      </c>
      <c r="C757" t="s">
        <v>6</v>
      </c>
      <c r="D757" t="s">
        <v>595</v>
      </c>
      <c r="E757">
        <v>9</v>
      </c>
      <c r="F757" s="9">
        <v>9</v>
      </c>
      <c r="G757" s="3">
        <v>39</v>
      </c>
      <c r="H757" s="3">
        <v>0</v>
      </c>
      <c r="I757" s="3">
        <v>39</v>
      </c>
      <c r="M757" s="3"/>
    </row>
    <row r="758" spans="1:13" x14ac:dyDescent="0.15">
      <c r="A758" s="10" t="s">
        <v>1045</v>
      </c>
      <c r="B758" s="10" t="s">
        <v>1046</v>
      </c>
      <c r="C758" t="s">
        <v>493</v>
      </c>
      <c r="D758" t="s">
        <v>595</v>
      </c>
      <c r="E758">
        <v>25</v>
      </c>
      <c r="F758" s="9">
        <v>0</v>
      </c>
      <c r="G758" s="3">
        <v>0</v>
      </c>
      <c r="H758" s="3">
        <v>26.33</v>
      </c>
      <c r="I758" s="3">
        <v>26.33</v>
      </c>
      <c r="K758" s="10"/>
      <c r="M758" s="3"/>
    </row>
    <row r="759" spans="1:13" x14ac:dyDescent="0.15">
      <c r="A759" s="10" t="s">
        <v>442</v>
      </c>
      <c r="B759" s="10" t="s">
        <v>9</v>
      </c>
      <c r="C759" t="s">
        <v>493</v>
      </c>
      <c r="D759" t="s">
        <v>595</v>
      </c>
      <c r="E759">
        <v>5</v>
      </c>
      <c r="F759" s="9">
        <v>1</v>
      </c>
      <c r="G759" s="3">
        <v>3</v>
      </c>
      <c r="H759" s="3">
        <v>8.67</v>
      </c>
      <c r="I759" s="3">
        <v>11.67</v>
      </c>
      <c r="K759" s="10"/>
      <c r="M759" s="3"/>
    </row>
    <row r="760" spans="1:13" x14ac:dyDescent="0.15">
      <c r="A760" s="10" t="s">
        <v>442</v>
      </c>
      <c r="B760" s="10" t="s">
        <v>25</v>
      </c>
      <c r="C760" t="s">
        <v>501</v>
      </c>
      <c r="D760" t="s">
        <v>596</v>
      </c>
      <c r="E760">
        <v>7</v>
      </c>
      <c r="F760" s="9">
        <v>1</v>
      </c>
      <c r="G760" s="3">
        <v>7</v>
      </c>
      <c r="H760" s="3">
        <v>12.33</v>
      </c>
      <c r="I760" s="3">
        <v>19.329999999999998</v>
      </c>
      <c r="M760" s="3"/>
    </row>
    <row r="761" spans="1:13" x14ac:dyDescent="0.15">
      <c r="A761" s="10" t="s">
        <v>442</v>
      </c>
      <c r="B761" s="10" t="s">
        <v>441</v>
      </c>
      <c r="C761" t="s">
        <v>485</v>
      </c>
      <c r="D761" t="s">
        <v>596</v>
      </c>
      <c r="E761">
        <v>26</v>
      </c>
      <c r="F761" s="9">
        <v>26</v>
      </c>
      <c r="G761" s="3">
        <v>157.33000000000001</v>
      </c>
      <c r="H761" s="3">
        <v>0</v>
      </c>
      <c r="I761" s="3">
        <v>157.33000000000001</v>
      </c>
      <c r="M761" s="3"/>
    </row>
    <row r="762" spans="1:13" x14ac:dyDescent="0.15">
      <c r="A762" s="10" t="s">
        <v>442</v>
      </c>
      <c r="B762" s="10" t="s">
        <v>172</v>
      </c>
      <c r="C762" t="s">
        <v>492</v>
      </c>
      <c r="D762" t="s">
        <v>596</v>
      </c>
      <c r="E762">
        <v>70</v>
      </c>
      <c r="F762" s="9">
        <v>0</v>
      </c>
      <c r="G762" s="3">
        <v>0</v>
      </c>
      <c r="H762" s="3">
        <v>69.67</v>
      </c>
      <c r="I762" s="3">
        <v>69.67</v>
      </c>
      <c r="M762" s="3"/>
    </row>
    <row r="763" spans="1:13" x14ac:dyDescent="0.15">
      <c r="A763" s="10" t="s">
        <v>650</v>
      </c>
      <c r="B763" s="10" t="s">
        <v>651</v>
      </c>
      <c r="C763" t="s">
        <v>501</v>
      </c>
      <c r="D763" t="s">
        <v>596</v>
      </c>
      <c r="E763">
        <v>5</v>
      </c>
      <c r="F763" s="9">
        <v>0</v>
      </c>
      <c r="G763" s="3">
        <v>0</v>
      </c>
      <c r="H763" s="3">
        <v>6.33</v>
      </c>
      <c r="I763" s="3">
        <v>6.33</v>
      </c>
      <c r="M763" s="3"/>
    </row>
    <row r="764" spans="1:13" x14ac:dyDescent="0.15">
      <c r="A764" s="10" t="s">
        <v>942</v>
      </c>
      <c r="B764" s="10" t="s">
        <v>943</v>
      </c>
      <c r="C764" t="s">
        <v>493</v>
      </c>
      <c r="D764" t="s">
        <v>595</v>
      </c>
      <c r="E764">
        <v>30</v>
      </c>
      <c r="F764">
        <v>30</v>
      </c>
      <c r="G764" s="3">
        <v>157</v>
      </c>
      <c r="H764" s="3">
        <v>0</v>
      </c>
      <c r="I764" s="3">
        <v>157</v>
      </c>
      <c r="K764" s="10"/>
      <c r="M764" s="3"/>
    </row>
    <row r="765" spans="1:13" x14ac:dyDescent="0.15">
      <c r="A765" s="10" t="s">
        <v>443</v>
      </c>
      <c r="B765" s="2" t="s">
        <v>135</v>
      </c>
      <c r="C765" t="s">
        <v>491</v>
      </c>
      <c r="D765" t="s">
        <v>595</v>
      </c>
      <c r="E765">
        <v>18</v>
      </c>
      <c r="F765">
        <v>0</v>
      </c>
      <c r="G765" s="3">
        <v>0</v>
      </c>
      <c r="H765" s="3">
        <v>22.67</v>
      </c>
      <c r="I765" s="3">
        <v>22.67</v>
      </c>
      <c r="M765" s="3"/>
    </row>
    <row r="766" spans="1:13" x14ac:dyDescent="0.15">
      <c r="A766" s="10" t="s">
        <v>581</v>
      </c>
      <c r="B766" s="10" t="s">
        <v>444</v>
      </c>
      <c r="C766" t="s">
        <v>486</v>
      </c>
      <c r="D766" t="s">
        <v>596</v>
      </c>
      <c r="E766">
        <v>48</v>
      </c>
      <c r="F766" s="9">
        <v>3</v>
      </c>
      <c r="G766" s="3">
        <v>8</v>
      </c>
      <c r="H766" s="3">
        <v>59.67</v>
      </c>
      <c r="I766" s="3">
        <v>67.67</v>
      </c>
      <c r="M766" s="3"/>
    </row>
    <row r="767" spans="1:13" x14ac:dyDescent="0.15">
      <c r="A767" s="10" t="s">
        <v>1193</v>
      </c>
      <c r="B767" s="10" t="s">
        <v>49</v>
      </c>
      <c r="C767" t="s">
        <v>507</v>
      </c>
      <c r="D767" t="s">
        <v>596</v>
      </c>
      <c r="E767">
        <v>39</v>
      </c>
      <c r="F767" s="9">
        <v>0</v>
      </c>
      <c r="G767" s="3">
        <v>0</v>
      </c>
      <c r="H767" s="3">
        <v>60.33</v>
      </c>
      <c r="I767" s="3">
        <v>60.33</v>
      </c>
      <c r="M767" s="3"/>
    </row>
    <row r="768" spans="1:13" x14ac:dyDescent="0.15">
      <c r="A768" s="10" t="s">
        <v>446</v>
      </c>
      <c r="B768" s="2" t="s">
        <v>445</v>
      </c>
      <c r="C768" t="s">
        <v>502</v>
      </c>
      <c r="D768" t="s">
        <v>595</v>
      </c>
      <c r="E768">
        <v>6</v>
      </c>
      <c r="F768" s="9">
        <v>0</v>
      </c>
      <c r="G768" s="3">
        <v>0</v>
      </c>
      <c r="H768" s="3">
        <v>5.33</v>
      </c>
      <c r="I768" s="3">
        <v>5.33</v>
      </c>
      <c r="M768" s="3"/>
    </row>
    <row r="769" spans="1:13" x14ac:dyDescent="0.15">
      <c r="A769" s="10" t="s">
        <v>447</v>
      </c>
      <c r="B769" s="10" t="s">
        <v>271</v>
      </c>
      <c r="C769" t="s">
        <v>500</v>
      </c>
      <c r="D769" t="s">
        <v>596</v>
      </c>
      <c r="E769">
        <v>23</v>
      </c>
      <c r="F769" s="9">
        <v>23</v>
      </c>
      <c r="G769" s="3">
        <v>129.66999999999999</v>
      </c>
      <c r="H769" s="3">
        <v>0</v>
      </c>
      <c r="I769" s="3">
        <v>129.66999999999999</v>
      </c>
      <c r="M769" s="3"/>
    </row>
    <row r="770" spans="1:13" x14ac:dyDescent="0.15">
      <c r="A770" s="10" t="s">
        <v>1171</v>
      </c>
      <c r="B770" s="10" t="s">
        <v>381</v>
      </c>
      <c r="C770" t="s">
        <v>495</v>
      </c>
      <c r="D770" t="s">
        <v>596</v>
      </c>
      <c r="E770">
        <v>5</v>
      </c>
      <c r="F770" s="9">
        <v>0</v>
      </c>
      <c r="G770" s="3">
        <v>0</v>
      </c>
      <c r="H770" s="3">
        <v>7.33</v>
      </c>
      <c r="I770" s="3">
        <v>7.33</v>
      </c>
    </row>
    <row r="771" spans="1:13" x14ac:dyDescent="0.15">
      <c r="A771" s="10" t="s">
        <v>796</v>
      </c>
      <c r="B771" s="2" t="s">
        <v>795</v>
      </c>
      <c r="C771" t="s">
        <v>502</v>
      </c>
      <c r="D771" t="s">
        <v>595</v>
      </c>
      <c r="E771">
        <v>6</v>
      </c>
      <c r="F771" s="9">
        <v>0</v>
      </c>
      <c r="G771" s="3">
        <v>0</v>
      </c>
      <c r="H771" s="3">
        <v>6.33</v>
      </c>
      <c r="I771" s="3">
        <v>6.33</v>
      </c>
      <c r="M771" s="3"/>
    </row>
    <row r="772" spans="1:13" x14ac:dyDescent="0.15">
      <c r="A772" s="10" t="s">
        <v>125</v>
      </c>
      <c r="B772" s="10" t="s">
        <v>667</v>
      </c>
      <c r="C772" t="s">
        <v>503</v>
      </c>
      <c r="D772" t="s">
        <v>595</v>
      </c>
      <c r="E772">
        <v>36</v>
      </c>
      <c r="F772" s="9">
        <v>2</v>
      </c>
      <c r="G772" s="3">
        <v>2</v>
      </c>
      <c r="H772" s="3">
        <v>34.67</v>
      </c>
      <c r="I772" s="3">
        <v>36.67</v>
      </c>
      <c r="M772" s="3"/>
    </row>
    <row r="773" spans="1:13" x14ac:dyDescent="0.15">
      <c r="A773" s="10" t="s">
        <v>125</v>
      </c>
      <c r="B773" s="2" t="s">
        <v>778</v>
      </c>
      <c r="C773" t="s">
        <v>506</v>
      </c>
      <c r="D773" t="s">
        <v>595</v>
      </c>
      <c r="E773">
        <v>8</v>
      </c>
      <c r="F773" s="9">
        <v>0</v>
      </c>
      <c r="G773" s="3">
        <v>0</v>
      </c>
      <c r="H773" s="3">
        <v>6.67</v>
      </c>
      <c r="I773" s="3">
        <v>6.67</v>
      </c>
      <c r="M773" s="3"/>
    </row>
    <row r="774" spans="1:13" x14ac:dyDescent="0.15">
      <c r="A774" s="8" t="s">
        <v>656</v>
      </c>
      <c r="B774" s="8" t="s">
        <v>657</v>
      </c>
      <c r="C774" t="s">
        <v>487</v>
      </c>
      <c r="D774" t="s">
        <v>595</v>
      </c>
      <c r="E774">
        <v>1</v>
      </c>
      <c r="F774" s="9">
        <v>0</v>
      </c>
      <c r="G774" s="3">
        <v>0</v>
      </c>
      <c r="H774" s="3">
        <v>2</v>
      </c>
      <c r="I774" s="3">
        <v>2</v>
      </c>
      <c r="M774" s="3"/>
    </row>
    <row r="775" spans="1:13" x14ac:dyDescent="0.15">
      <c r="A775" s="10" t="s">
        <v>875</v>
      </c>
      <c r="B775" s="10" t="s">
        <v>874</v>
      </c>
      <c r="C775" t="s">
        <v>2</v>
      </c>
      <c r="D775" t="s">
        <v>596</v>
      </c>
      <c r="E775">
        <v>8</v>
      </c>
      <c r="F775" s="9">
        <v>7</v>
      </c>
      <c r="G775" s="3">
        <v>24.67</v>
      </c>
      <c r="H775" s="3">
        <v>5</v>
      </c>
      <c r="I775" s="3">
        <v>29.67</v>
      </c>
      <c r="M775" s="3"/>
    </row>
    <row r="776" spans="1:13" x14ac:dyDescent="0.15">
      <c r="A776" s="10" t="s">
        <v>533</v>
      </c>
      <c r="B776" s="10" t="s">
        <v>196</v>
      </c>
      <c r="C776" t="s">
        <v>500</v>
      </c>
      <c r="D776" t="s">
        <v>596</v>
      </c>
      <c r="E776">
        <v>67</v>
      </c>
      <c r="F776" s="9">
        <v>0</v>
      </c>
      <c r="G776" s="3">
        <v>0</v>
      </c>
      <c r="H776" s="3">
        <v>58</v>
      </c>
      <c r="I776" s="3">
        <v>58</v>
      </c>
      <c r="M776" s="3"/>
    </row>
    <row r="777" spans="1:13" x14ac:dyDescent="0.15">
      <c r="A777" s="10" t="s">
        <v>969</v>
      </c>
      <c r="B777" s="10" t="s">
        <v>93</v>
      </c>
      <c r="C777" t="s">
        <v>496</v>
      </c>
      <c r="D777" t="s">
        <v>596</v>
      </c>
      <c r="E777">
        <v>2</v>
      </c>
      <c r="F777" s="9">
        <v>0</v>
      </c>
      <c r="G777" s="3">
        <v>0</v>
      </c>
      <c r="H777" s="3">
        <v>5.33</v>
      </c>
      <c r="I777" s="3">
        <v>5.33</v>
      </c>
      <c r="M777" s="3"/>
    </row>
    <row r="778" spans="1:13" x14ac:dyDescent="0.15">
      <c r="A778" s="10" t="s">
        <v>448</v>
      </c>
      <c r="B778" s="10" t="s">
        <v>449</v>
      </c>
      <c r="C778" t="s">
        <v>488</v>
      </c>
      <c r="D778" t="s">
        <v>596</v>
      </c>
      <c r="E778">
        <v>14</v>
      </c>
      <c r="F778" s="9">
        <v>0</v>
      </c>
      <c r="G778" s="3">
        <v>0</v>
      </c>
      <c r="H778" s="3">
        <v>10.67</v>
      </c>
      <c r="I778" s="3">
        <v>10.67</v>
      </c>
      <c r="M778" s="3"/>
    </row>
    <row r="779" spans="1:13" x14ac:dyDescent="0.15">
      <c r="A779" s="10" t="s">
        <v>448</v>
      </c>
      <c r="B779" s="10" t="s">
        <v>79</v>
      </c>
      <c r="C779" t="s">
        <v>508</v>
      </c>
      <c r="D779" t="s">
        <v>596</v>
      </c>
      <c r="E779">
        <v>48</v>
      </c>
      <c r="F779" s="9">
        <v>0</v>
      </c>
      <c r="G779" s="3">
        <v>0</v>
      </c>
      <c r="H779" s="3">
        <v>41.33</v>
      </c>
      <c r="I779" s="3">
        <v>41.33</v>
      </c>
      <c r="K779" s="3"/>
      <c r="M779" s="3"/>
    </row>
    <row r="780" spans="1:13" x14ac:dyDescent="0.15">
      <c r="A780" s="10" t="s">
        <v>448</v>
      </c>
      <c r="B780" s="10" t="s">
        <v>152</v>
      </c>
      <c r="C780" t="s">
        <v>501</v>
      </c>
      <c r="D780" t="s">
        <v>596</v>
      </c>
      <c r="E780">
        <v>2</v>
      </c>
      <c r="F780" s="9">
        <v>0</v>
      </c>
      <c r="G780" s="3">
        <v>0</v>
      </c>
      <c r="H780" s="3">
        <v>3.67</v>
      </c>
      <c r="I780" s="3">
        <v>3.67</v>
      </c>
      <c r="M780" s="3"/>
    </row>
    <row r="781" spans="1:13" x14ac:dyDescent="0.15">
      <c r="A781" s="10" t="s">
        <v>451</v>
      </c>
      <c r="B781" s="2" t="s">
        <v>450</v>
      </c>
      <c r="C781" t="s">
        <v>506</v>
      </c>
      <c r="D781" t="s">
        <v>595</v>
      </c>
      <c r="E781">
        <v>33</v>
      </c>
      <c r="F781" s="9">
        <v>0</v>
      </c>
      <c r="G781" s="3">
        <v>0</v>
      </c>
      <c r="H781" s="3">
        <v>42.33</v>
      </c>
      <c r="I781" s="3">
        <v>42.33</v>
      </c>
      <c r="M781" s="3"/>
    </row>
    <row r="782" spans="1:13" x14ac:dyDescent="0.15">
      <c r="A782" s="10" t="s">
        <v>1022</v>
      </c>
      <c r="B782" s="10" t="s">
        <v>1023</v>
      </c>
      <c r="C782" t="s">
        <v>5</v>
      </c>
      <c r="D782" t="s">
        <v>596</v>
      </c>
      <c r="E782">
        <v>4</v>
      </c>
      <c r="F782" s="9">
        <v>2</v>
      </c>
      <c r="G782" s="3">
        <v>7.33</v>
      </c>
      <c r="H782" s="3">
        <v>7.67</v>
      </c>
      <c r="I782" s="3">
        <v>15</v>
      </c>
      <c r="M782" s="3"/>
    </row>
    <row r="783" spans="1:13" x14ac:dyDescent="0.15">
      <c r="A783" s="10" t="s">
        <v>837</v>
      </c>
      <c r="B783" s="10" t="s">
        <v>147</v>
      </c>
      <c r="C783" t="s">
        <v>495</v>
      </c>
      <c r="D783" t="s">
        <v>596</v>
      </c>
      <c r="E783">
        <v>20</v>
      </c>
      <c r="F783" s="9">
        <v>0</v>
      </c>
      <c r="G783" s="3">
        <v>0</v>
      </c>
      <c r="H783" s="3">
        <v>19.329999999999998</v>
      </c>
      <c r="I783" s="3">
        <v>19.329999999999998</v>
      </c>
      <c r="M783" s="3"/>
    </row>
    <row r="784" spans="1:13" x14ac:dyDescent="0.15">
      <c r="A784" s="10" t="s">
        <v>950</v>
      </c>
      <c r="B784" s="10" t="s">
        <v>951</v>
      </c>
      <c r="C784" t="s">
        <v>505</v>
      </c>
      <c r="D784" t="s">
        <v>595</v>
      </c>
      <c r="E784">
        <v>7</v>
      </c>
      <c r="F784" s="9">
        <v>3</v>
      </c>
      <c r="G784" s="3">
        <v>10.33</v>
      </c>
      <c r="H784" s="3">
        <v>6</v>
      </c>
      <c r="I784" s="3">
        <v>16.329999999999998</v>
      </c>
      <c r="K784" s="10"/>
      <c r="M784" s="3"/>
    </row>
    <row r="785" spans="1:14" x14ac:dyDescent="0.15">
      <c r="A785" s="10" t="s">
        <v>1018</v>
      </c>
      <c r="B785" s="10" t="s">
        <v>1019</v>
      </c>
      <c r="C785" t="s">
        <v>5</v>
      </c>
      <c r="D785" t="s">
        <v>596</v>
      </c>
      <c r="E785">
        <v>5</v>
      </c>
      <c r="F785" s="9">
        <v>5</v>
      </c>
      <c r="G785" s="3">
        <v>18.670000000000002</v>
      </c>
      <c r="H785" s="3">
        <v>0</v>
      </c>
      <c r="I785" s="3">
        <v>18.670000000000002</v>
      </c>
      <c r="M785" s="3"/>
    </row>
    <row r="786" spans="1:14" x14ac:dyDescent="0.15">
      <c r="A786" s="10" t="s">
        <v>610</v>
      </c>
      <c r="B786" s="2" t="s">
        <v>194</v>
      </c>
      <c r="C786" t="s">
        <v>494</v>
      </c>
      <c r="D786" t="s">
        <v>595</v>
      </c>
      <c r="E786">
        <v>21</v>
      </c>
      <c r="F786" s="9">
        <v>0</v>
      </c>
      <c r="G786" s="3">
        <v>0</v>
      </c>
      <c r="H786" s="3">
        <v>24</v>
      </c>
      <c r="I786" s="3">
        <v>24</v>
      </c>
      <c r="M786" s="3"/>
    </row>
    <row r="787" spans="1:14" x14ac:dyDescent="0.15">
      <c r="A787" s="10" t="s">
        <v>452</v>
      </c>
      <c r="B787" s="2" t="s">
        <v>98</v>
      </c>
      <c r="C787" t="s">
        <v>494</v>
      </c>
      <c r="D787" t="s">
        <v>595</v>
      </c>
      <c r="E787">
        <v>54</v>
      </c>
      <c r="F787" s="9">
        <v>1</v>
      </c>
      <c r="G787" s="3">
        <v>1</v>
      </c>
      <c r="H787" s="3">
        <v>59</v>
      </c>
      <c r="I787" s="3">
        <v>60</v>
      </c>
      <c r="M787" s="3"/>
    </row>
    <row r="788" spans="1:14" x14ac:dyDescent="0.15">
      <c r="A788" s="8" t="s">
        <v>1062</v>
      </c>
      <c r="B788" s="8" t="s">
        <v>1063</v>
      </c>
      <c r="C788" t="s">
        <v>505</v>
      </c>
      <c r="D788" t="s">
        <v>595</v>
      </c>
      <c r="E788">
        <v>1</v>
      </c>
      <c r="F788" s="9">
        <v>0</v>
      </c>
      <c r="G788" s="3">
        <v>0</v>
      </c>
      <c r="H788" s="3">
        <v>1</v>
      </c>
      <c r="I788" s="3">
        <v>1</v>
      </c>
      <c r="K788" s="10"/>
      <c r="M788" s="3"/>
    </row>
    <row r="789" spans="1:14" x14ac:dyDescent="0.15">
      <c r="A789" s="8" t="s">
        <v>856</v>
      </c>
      <c r="B789" s="8" t="s">
        <v>115</v>
      </c>
      <c r="C789" t="s">
        <v>5</v>
      </c>
      <c r="D789" t="s">
        <v>596</v>
      </c>
      <c r="E789">
        <v>2</v>
      </c>
      <c r="F789" s="9">
        <v>0</v>
      </c>
      <c r="G789" s="3">
        <v>0</v>
      </c>
      <c r="H789" s="3">
        <v>0.67</v>
      </c>
      <c r="I789" s="3">
        <v>0.67</v>
      </c>
      <c r="M789" s="3"/>
    </row>
    <row r="790" spans="1:14" x14ac:dyDescent="0.15">
      <c r="A790" s="10" t="s">
        <v>454</v>
      </c>
      <c r="B790" s="2" t="s">
        <v>453</v>
      </c>
      <c r="C790" t="s">
        <v>3</v>
      </c>
      <c r="D790" t="s">
        <v>595</v>
      </c>
      <c r="E790">
        <v>1</v>
      </c>
      <c r="F790" s="9">
        <v>0</v>
      </c>
      <c r="G790" s="3">
        <v>0</v>
      </c>
      <c r="H790" s="3">
        <v>2</v>
      </c>
      <c r="I790" s="3">
        <v>2</v>
      </c>
      <c r="M790" s="3"/>
    </row>
    <row r="791" spans="1:14" x14ac:dyDescent="0.15">
      <c r="A791" s="10" t="s">
        <v>827</v>
      </c>
      <c r="B791" s="10" t="s">
        <v>432</v>
      </c>
      <c r="C791" t="s">
        <v>4</v>
      </c>
      <c r="D791" t="s">
        <v>596</v>
      </c>
      <c r="E791">
        <v>32</v>
      </c>
      <c r="F791" s="9">
        <v>0</v>
      </c>
      <c r="G791" s="3">
        <v>0</v>
      </c>
      <c r="H791" s="3">
        <v>26.67</v>
      </c>
      <c r="I791" s="3">
        <v>26.67</v>
      </c>
      <c r="M791" s="3"/>
    </row>
    <row r="792" spans="1:14" x14ac:dyDescent="0.15">
      <c r="A792" s="8" t="s">
        <v>1166</v>
      </c>
      <c r="B792" s="8" t="s">
        <v>620</v>
      </c>
      <c r="C792" t="s">
        <v>504</v>
      </c>
      <c r="D792" t="s">
        <v>596</v>
      </c>
      <c r="E792">
        <v>1</v>
      </c>
      <c r="F792" s="9">
        <v>0</v>
      </c>
      <c r="G792" s="3">
        <v>0</v>
      </c>
      <c r="H792" s="3">
        <v>1</v>
      </c>
      <c r="I792" s="3">
        <v>1</v>
      </c>
      <c r="M792" s="3"/>
    </row>
    <row r="793" spans="1:14" x14ac:dyDescent="0.15">
      <c r="A793" s="8" t="s">
        <v>770</v>
      </c>
      <c r="B793" s="8" t="s">
        <v>25</v>
      </c>
      <c r="C793" t="s">
        <v>486</v>
      </c>
      <c r="D793" t="s">
        <v>596</v>
      </c>
      <c r="E793">
        <v>2</v>
      </c>
      <c r="F793" s="9">
        <v>0</v>
      </c>
      <c r="G793" s="3">
        <v>0</v>
      </c>
      <c r="H793" s="3">
        <v>2.33</v>
      </c>
      <c r="I793" s="3">
        <v>2.33</v>
      </c>
      <c r="M793" s="3"/>
    </row>
    <row r="794" spans="1:14" x14ac:dyDescent="0.15">
      <c r="A794" s="8" t="s">
        <v>1189</v>
      </c>
      <c r="B794" s="8" t="s">
        <v>299</v>
      </c>
      <c r="C794" t="s">
        <v>498</v>
      </c>
      <c r="D794" t="s">
        <v>596</v>
      </c>
      <c r="E794">
        <v>1</v>
      </c>
      <c r="F794">
        <v>0</v>
      </c>
      <c r="G794" s="3">
        <v>0</v>
      </c>
      <c r="H794" s="3">
        <v>1</v>
      </c>
      <c r="I794" s="3">
        <v>1</v>
      </c>
      <c r="M794" s="3"/>
    </row>
    <row r="795" spans="1:14" x14ac:dyDescent="0.15">
      <c r="A795" s="10" t="s">
        <v>1000</v>
      </c>
      <c r="B795" s="10" t="s">
        <v>1001</v>
      </c>
      <c r="C795" t="s">
        <v>485</v>
      </c>
      <c r="D795" t="s">
        <v>596</v>
      </c>
      <c r="E795">
        <v>47</v>
      </c>
      <c r="F795" s="9">
        <v>2</v>
      </c>
      <c r="G795" s="3">
        <v>2</v>
      </c>
      <c r="H795" s="3">
        <v>45.67</v>
      </c>
      <c r="I795" s="3">
        <v>47.67</v>
      </c>
      <c r="K795" t="s">
        <v>4</v>
      </c>
      <c r="L795" t="s">
        <v>2</v>
      </c>
      <c r="M795" s="3"/>
    </row>
    <row r="796" spans="1:14" x14ac:dyDescent="0.15">
      <c r="A796" s="10" t="s">
        <v>637</v>
      </c>
      <c r="B796" s="2" t="s">
        <v>265</v>
      </c>
      <c r="C796" t="s">
        <v>502</v>
      </c>
      <c r="D796" t="s">
        <v>595</v>
      </c>
      <c r="E796">
        <v>3</v>
      </c>
      <c r="F796" s="9">
        <v>1</v>
      </c>
      <c r="G796" s="3">
        <v>2</v>
      </c>
      <c r="H796" s="3">
        <v>4.33</v>
      </c>
      <c r="I796" s="3">
        <v>6.33</v>
      </c>
      <c r="M796" s="3"/>
    </row>
    <row r="797" spans="1:14" x14ac:dyDescent="0.15">
      <c r="A797" s="10" t="s">
        <v>455</v>
      </c>
      <c r="B797" s="2" t="s">
        <v>165</v>
      </c>
      <c r="C797" t="s">
        <v>491</v>
      </c>
      <c r="D797" t="s">
        <v>595</v>
      </c>
      <c r="E797">
        <v>70</v>
      </c>
      <c r="F797" s="9">
        <v>0</v>
      </c>
      <c r="G797" s="3">
        <v>0</v>
      </c>
      <c r="H797" s="3">
        <v>76</v>
      </c>
      <c r="I797" s="3">
        <v>76</v>
      </c>
      <c r="M797" s="3"/>
    </row>
    <row r="798" spans="1:14" x14ac:dyDescent="0.15">
      <c r="A798" s="10" t="s">
        <v>456</v>
      </c>
      <c r="B798" s="2" t="s">
        <v>25</v>
      </c>
      <c r="C798" t="s">
        <v>3</v>
      </c>
      <c r="D798" t="s">
        <v>595</v>
      </c>
      <c r="E798">
        <v>19</v>
      </c>
      <c r="F798" s="9">
        <v>6</v>
      </c>
      <c r="G798" s="3">
        <v>22.33</v>
      </c>
      <c r="H798" s="3">
        <v>32.67</v>
      </c>
      <c r="I798" s="3">
        <v>55</v>
      </c>
      <c r="K798" t="s">
        <v>494</v>
      </c>
      <c r="L798" t="s">
        <v>502</v>
      </c>
      <c r="M798" s="3" t="s">
        <v>4</v>
      </c>
      <c r="N798" s="3" t="s">
        <v>5</v>
      </c>
    </row>
    <row r="799" spans="1:14" x14ac:dyDescent="0.15">
      <c r="A799" s="10" t="s">
        <v>658</v>
      </c>
      <c r="B799" s="10" t="s">
        <v>659</v>
      </c>
      <c r="C799" t="s">
        <v>496</v>
      </c>
      <c r="D799" t="s">
        <v>596</v>
      </c>
      <c r="E799">
        <v>75</v>
      </c>
      <c r="F799" s="9">
        <v>0</v>
      </c>
      <c r="G799" s="3">
        <v>0</v>
      </c>
      <c r="H799" s="3">
        <v>75.33</v>
      </c>
      <c r="I799" s="3">
        <v>75.33</v>
      </c>
      <c r="M799" s="3"/>
    </row>
    <row r="800" spans="1:14" x14ac:dyDescent="0.15">
      <c r="A800" s="10" t="s">
        <v>1079</v>
      </c>
      <c r="B800" s="10" t="s">
        <v>25</v>
      </c>
      <c r="C800" t="s">
        <v>497</v>
      </c>
      <c r="D800" t="s">
        <v>595</v>
      </c>
      <c r="E800">
        <v>2</v>
      </c>
      <c r="F800" s="9">
        <v>0</v>
      </c>
      <c r="G800" s="3">
        <v>0</v>
      </c>
      <c r="H800" s="3">
        <v>2.33</v>
      </c>
      <c r="I800" s="3">
        <v>2.33</v>
      </c>
      <c r="L800" s="3"/>
      <c r="M800" s="3"/>
    </row>
    <row r="801" spans="1:13" x14ac:dyDescent="0.15">
      <c r="A801" s="10" t="s">
        <v>457</v>
      </c>
      <c r="B801" s="10" t="s">
        <v>458</v>
      </c>
      <c r="C801" t="s">
        <v>490</v>
      </c>
      <c r="D801" t="s">
        <v>595</v>
      </c>
      <c r="E801">
        <v>31</v>
      </c>
      <c r="F801" s="9">
        <v>31</v>
      </c>
      <c r="G801" s="3">
        <v>192</v>
      </c>
      <c r="H801" s="3">
        <v>0</v>
      </c>
      <c r="I801" s="3">
        <v>192</v>
      </c>
      <c r="M801" s="3"/>
    </row>
    <row r="802" spans="1:13" x14ac:dyDescent="0.15">
      <c r="A802" s="10" t="s">
        <v>1125</v>
      </c>
      <c r="B802" s="2" t="s">
        <v>1126</v>
      </c>
      <c r="C802" t="s">
        <v>491</v>
      </c>
      <c r="D802" t="s">
        <v>595</v>
      </c>
      <c r="E802">
        <v>4</v>
      </c>
      <c r="F802" s="9">
        <v>0</v>
      </c>
      <c r="G802" s="3">
        <v>0</v>
      </c>
      <c r="H802" s="3">
        <v>8.33</v>
      </c>
      <c r="I802" s="3">
        <v>8.33</v>
      </c>
      <c r="M802" s="3"/>
    </row>
    <row r="803" spans="1:13" x14ac:dyDescent="0.15">
      <c r="A803" s="10" t="s">
        <v>1085</v>
      </c>
      <c r="B803" s="10" t="s">
        <v>24</v>
      </c>
      <c r="C803" t="s">
        <v>490</v>
      </c>
      <c r="D803" t="s">
        <v>595</v>
      </c>
      <c r="E803">
        <v>9</v>
      </c>
      <c r="F803" s="9">
        <v>0</v>
      </c>
      <c r="G803" s="3">
        <v>0</v>
      </c>
      <c r="H803" s="3">
        <v>10.67</v>
      </c>
      <c r="I803" s="3">
        <v>10.67</v>
      </c>
      <c r="M803" s="3"/>
    </row>
    <row r="804" spans="1:13" x14ac:dyDescent="0.15">
      <c r="A804" s="10" t="s">
        <v>459</v>
      </c>
      <c r="B804" s="2" t="s">
        <v>112</v>
      </c>
      <c r="C804" t="s">
        <v>506</v>
      </c>
      <c r="D804" t="s">
        <v>595</v>
      </c>
      <c r="E804">
        <v>70</v>
      </c>
      <c r="F804" s="9">
        <v>0</v>
      </c>
      <c r="G804" s="3">
        <v>0</v>
      </c>
      <c r="H804" s="3">
        <v>77</v>
      </c>
      <c r="I804" s="3">
        <v>77</v>
      </c>
      <c r="M804" s="3"/>
    </row>
    <row r="805" spans="1:13" x14ac:dyDescent="0.15">
      <c r="A805" s="10" t="s">
        <v>460</v>
      </c>
      <c r="B805" s="2" t="s">
        <v>978</v>
      </c>
      <c r="C805" t="s">
        <v>502</v>
      </c>
      <c r="D805" t="s">
        <v>595</v>
      </c>
      <c r="E805">
        <v>74</v>
      </c>
      <c r="F805" s="9">
        <v>1</v>
      </c>
      <c r="G805" s="3">
        <v>2</v>
      </c>
      <c r="H805" s="3">
        <v>70.67</v>
      </c>
      <c r="I805" s="3">
        <v>72.67</v>
      </c>
      <c r="K805" t="s">
        <v>494</v>
      </c>
      <c r="M805" s="3"/>
    </row>
    <row r="806" spans="1:13" x14ac:dyDescent="0.15">
      <c r="A806" s="10" t="s">
        <v>955</v>
      </c>
      <c r="B806" s="10" t="s">
        <v>55</v>
      </c>
      <c r="C806" t="s">
        <v>503</v>
      </c>
      <c r="D806" t="s">
        <v>595</v>
      </c>
      <c r="E806">
        <v>47</v>
      </c>
      <c r="F806" s="9">
        <v>3</v>
      </c>
      <c r="G806" s="3">
        <v>11</v>
      </c>
      <c r="H806" s="3">
        <v>90</v>
      </c>
      <c r="I806" s="3">
        <v>101</v>
      </c>
      <c r="M806" s="3"/>
    </row>
    <row r="807" spans="1:13" x14ac:dyDescent="0.15">
      <c r="A807" s="10" t="s">
        <v>558</v>
      </c>
      <c r="B807" s="10" t="s">
        <v>628</v>
      </c>
      <c r="C807" t="s">
        <v>492</v>
      </c>
      <c r="D807" t="s">
        <v>596</v>
      </c>
      <c r="E807">
        <v>28</v>
      </c>
      <c r="F807" s="9">
        <v>26</v>
      </c>
      <c r="G807" s="3">
        <v>129</v>
      </c>
      <c r="H807" s="3">
        <v>4.67</v>
      </c>
      <c r="I807" s="3">
        <v>133.66999999999999</v>
      </c>
      <c r="M807" s="3"/>
    </row>
    <row r="808" spans="1:13" x14ac:dyDescent="0.15">
      <c r="A808" s="8" t="s">
        <v>1050</v>
      </c>
      <c r="B808" s="8" t="s">
        <v>115</v>
      </c>
      <c r="C808" t="s">
        <v>493</v>
      </c>
      <c r="D808" t="s">
        <v>595</v>
      </c>
      <c r="E808">
        <v>4</v>
      </c>
      <c r="F808" s="9">
        <v>0</v>
      </c>
      <c r="G808" s="3">
        <v>0</v>
      </c>
      <c r="H808" s="3">
        <v>4.33</v>
      </c>
      <c r="I808" s="3">
        <v>4.33</v>
      </c>
      <c r="K808" s="10"/>
    </row>
    <row r="809" spans="1:13" x14ac:dyDescent="0.15">
      <c r="A809" s="10" t="s">
        <v>644</v>
      </c>
      <c r="B809" s="10" t="s">
        <v>41</v>
      </c>
      <c r="C809" t="s">
        <v>507</v>
      </c>
      <c r="D809" t="s">
        <v>596</v>
      </c>
      <c r="E809">
        <v>26</v>
      </c>
      <c r="F809" s="9">
        <v>1</v>
      </c>
      <c r="G809" s="3">
        <v>2</v>
      </c>
      <c r="H809" s="3">
        <v>23</v>
      </c>
      <c r="I809" s="3">
        <v>25</v>
      </c>
      <c r="K809" t="s">
        <v>495</v>
      </c>
      <c r="M809" s="3"/>
    </row>
    <row r="810" spans="1:13" x14ac:dyDescent="0.15">
      <c r="A810" s="10" t="s">
        <v>461</v>
      </c>
      <c r="B810" s="10" t="s">
        <v>98</v>
      </c>
      <c r="C810" t="s">
        <v>2</v>
      </c>
      <c r="D810" t="s">
        <v>596</v>
      </c>
      <c r="E810">
        <v>29</v>
      </c>
      <c r="F810" s="9">
        <v>29</v>
      </c>
      <c r="G810" s="3">
        <v>152</v>
      </c>
      <c r="H810" s="3">
        <v>0</v>
      </c>
      <c r="I810" s="3">
        <v>152</v>
      </c>
      <c r="M810" s="3"/>
    </row>
    <row r="811" spans="1:13" x14ac:dyDescent="0.15">
      <c r="A811" s="10" t="s">
        <v>576</v>
      </c>
      <c r="B811" s="10" t="s">
        <v>129</v>
      </c>
      <c r="C811" t="s">
        <v>4</v>
      </c>
      <c r="D811" t="s">
        <v>596</v>
      </c>
      <c r="E811">
        <v>68</v>
      </c>
      <c r="F811" s="9">
        <v>0</v>
      </c>
      <c r="G811" s="3">
        <v>0</v>
      </c>
      <c r="H811" s="3">
        <v>59.67</v>
      </c>
      <c r="I811" s="3">
        <v>59.67</v>
      </c>
      <c r="M811" s="3"/>
    </row>
    <row r="812" spans="1:13" x14ac:dyDescent="0.15">
      <c r="A812" s="10" t="s">
        <v>462</v>
      </c>
      <c r="B812" s="10" t="s">
        <v>431</v>
      </c>
      <c r="C812" t="s">
        <v>497</v>
      </c>
      <c r="D812" t="s">
        <v>595</v>
      </c>
      <c r="E812">
        <v>64</v>
      </c>
      <c r="F812" s="9">
        <v>0</v>
      </c>
      <c r="G812" s="3">
        <v>0</v>
      </c>
      <c r="H812" s="3">
        <v>68.67</v>
      </c>
      <c r="I812" s="3">
        <v>68.67</v>
      </c>
      <c r="L812" s="3"/>
      <c r="M812" s="3"/>
    </row>
    <row r="813" spans="1:13" x14ac:dyDescent="0.15">
      <c r="A813" s="10" t="s">
        <v>631</v>
      </c>
      <c r="B813" s="10" t="s">
        <v>30</v>
      </c>
      <c r="C813" t="s">
        <v>504</v>
      </c>
      <c r="D813" t="s">
        <v>596</v>
      </c>
      <c r="E813">
        <v>52</v>
      </c>
      <c r="F813" s="9">
        <v>0</v>
      </c>
      <c r="G813" s="3">
        <v>0</v>
      </c>
      <c r="H813" s="3">
        <v>50.67</v>
      </c>
      <c r="I813" s="3">
        <v>50.67</v>
      </c>
      <c r="M813" s="3"/>
    </row>
    <row r="814" spans="1:13" x14ac:dyDescent="0.15">
      <c r="A814" s="10" t="s">
        <v>463</v>
      </c>
      <c r="B814" s="10" t="s">
        <v>194</v>
      </c>
      <c r="C814" t="s">
        <v>489</v>
      </c>
      <c r="D814" t="s">
        <v>595</v>
      </c>
      <c r="E814">
        <v>31</v>
      </c>
      <c r="F814" s="9">
        <v>31</v>
      </c>
      <c r="G814" s="3">
        <v>172.67</v>
      </c>
      <c r="H814" s="3">
        <v>0</v>
      </c>
      <c r="I814" s="3">
        <v>172.67</v>
      </c>
      <c r="M814" s="3"/>
    </row>
    <row r="815" spans="1:13" x14ac:dyDescent="0.15">
      <c r="A815" s="10" t="s">
        <v>1021</v>
      </c>
      <c r="B815" s="10" t="s">
        <v>70</v>
      </c>
      <c r="C815" t="s">
        <v>5</v>
      </c>
      <c r="D815" t="s">
        <v>596</v>
      </c>
      <c r="E815">
        <v>11</v>
      </c>
      <c r="F815" s="9">
        <v>1</v>
      </c>
      <c r="G815" s="3">
        <v>3</v>
      </c>
      <c r="H815" s="3">
        <v>28.33</v>
      </c>
      <c r="I815" s="3">
        <v>31.33</v>
      </c>
      <c r="M815" s="3"/>
    </row>
    <row r="816" spans="1:13" x14ac:dyDescent="0.15">
      <c r="A816" s="8" t="s">
        <v>344</v>
      </c>
      <c r="B816" s="8" t="s">
        <v>21</v>
      </c>
      <c r="C816" t="s">
        <v>492</v>
      </c>
      <c r="D816" t="s">
        <v>596</v>
      </c>
      <c r="E816">
        <v>1</v>
      </c>
      <c r="F816" s="9">
        <v>0</v>
      </c>
      <c r="G816" s="3">
        <v>0</v>
      </c>
      <c r="H816" s="3">
        <v>1</v>
      </c>
      <c r="I816" s="3">
        <v>1</v>
      </c>
      <c r="M816" s="3"/>
    </row>
    <row r="817" spans="1:13" x14ac:dyDescent="0.15">
      <c r="A817" s="10" t="s">
        <v>807</v>
      </c>
      <c r="B817" s="10" t="s">
        <v>806</v>
      </c>
      <c r="C817" t="s">
        <v>501</v>
      </c>
      <c r="D817" t="s">
        <v>596</v>
      </c>
      <c r="E817">
        <v>10</v>
      </c>
      <c r="F817" s="9">
        <v>9</v>
      </c>
      <c r="G817" s="3">
        <v>50.67</v>
      </c>
      <c r="H817" s="3">
        <v>5.67</v>
      </c>
      <c r="I817" s="3">
        <v>56.33</v>
      </c>
      <c r="M817" s="3"/>
    </row>
    <row r="818" spans="1:13" x14ac:dyDescent="0.15">
      <c r="A818" s="10" t="s">
        <v>690</v>
      </c>
      <c r="B818" s="10" t="s">
        <v>49</v>
      </c>
      <c r="C818" t="s">
        <v>492</v>
      </c>
      <c r="D818" t="s">
        <v>596</v>
      </c>
      <c r="E818">
        <v>1</v>
      </c>
      <c r="F818" s="9">
        <v>1</v>
      </c>
      <c r="G818" s="3">
        <v>4.67</v>
      </c>
      <c r="H818" s="3">
        <v>0</v>
      </c>
      <c r="I818" s="3">
        <v>4.67</v>
      </c>
      <c r="M818" s="3"/>
    </row>
    <row r="819" spans="1:13" x14ac:dyDescent="0.15">
      <c r="A819" s="10" t="s">
        <v>100</v>
      </c>
      <c r="B819" s="2" t="s">
        <v>203</v>
      </c>
      <c r="C819" t="s">
        <v>502</v>
      </c>
      <c r="D819" t="s">
        <v>595</v>
      </c>
      <c r="E819">
        <v>3</v>
      </c>
      <c r="F819">
        <v>0</v>
      </c>
      <c r="G819" s="3">
        <v>0</v>
      </c>
      <c r="H819" s="3">
        <v>5</v>
      </c>
      <c r="I819" s="3">
        <v>5</v>
      </c>
      <c r="M819" s="3"/>
    </row>
    <row r="820" spans="1:13" x14ac:dyDescent="0.15">
      <c r="A820" s="10" t="s">
        <v>100</v>
      </c>
      <c r="B820" s="10" t="s">
        <v>79</v>
      </c>
      <c r="C820" t="s">
        <v>2</v>
      </c>
      <c r="D820" t="s">
        <v>596</v>
      </c>
      <c r="E820">
        <v>68</v>
      </c>
      <c r="F820">
        <v>0</v>
      </c>
      <c r="G820" s="3">
        <v>0</v>
      </c>
      <c r="H820" s="3">
        <v>61.33</v>
      </c>
      <c r="I820" s="3">
        <v>61.33</v>
      </c>
      <c r="M820" s="3"/>
    </row>
    <row r="821" spans="1:13" x14ac:dyDescent="0.15">
      <c r="A821" s="10" t="s">
        <v>100</v>
      </c>
      <c r="B821" s="10" t="s">
        <v>464</v>
      </c>
      <c r="C821" t="s">
        <v>485</v>
      </c>
      <c r="D821" t="s">
        <v>596</v>
      </c>
      <c r="E821">
        <v>34</v>
      </c>
      <c r="F821" s="9">
        <v>21</v>
      </c>
      <c r="G821" s="3">
        <v>103.67</v>
      </c>
      <c r="H821" s="3">
        <v>20</v>
      </c>
      <c r="I821" s="3">
        <v>123.67</v>
      </c>
      <c r="M821" s="3"/>
    </row>
    <row r="822" spans="1:13" x14ac:dyDescent="0.15">
      <c r="A822" s="10" t="s">
        <v>614</v>
      </c>
      <c r="B822" s="10" t="s">
        <v>70</v>
      </c>
      <c r="C822" t="s">
        <v>490</v>
      </c>
      <c r="D822" t="s">
        <v>595</v>
      </c>
      <c r="E822">
        <v>9</v>
      </c>
      <c r="F822" s="9">
        <v>9</v>
      </c>
      <c r="G822" s="3">
        <v>53.67</v>
      </c>
      <c r="H822" s="3">
        <v>0</v>
      </c>
      <c r="I822" s="3">
        <v>53.67</v>
      </c>
      <c r="M822" s="3"/>
    </row>
    <row r="823" spans="1:13" x14ac:dyDescent="0.15">
      <c r="A823" s="10" t="s">
        <v>738</v>
      </c>
      <c r="B823" s="10" t="s">
        <v>62</v>
      </c>
      <c r="C823" t="s">
        <v>499</v>
      </c>
      <c r="D823" t="s">
        <v>595</v>
      </c>
      <c r="E823">
        <v>2</v>
      </c>
      <c r="F823" s="9">
        <v>0</v>
      </c>
      <c r="G823" s="3">
        <v>0</v>
      </c>
      <c r="H823" s="3">
        <v>1.33</v>
      </c>
      <c r="I823" s="3">
        <v>1.33</v>
      </c>
      <c r="M823" s="3"/>
    </row>
    <row r="824" spans="1:13" x14ac:dyDescent="0.15">
      <c r="A824" s="10" t="s">
        <v>465</v>
      </c>
      <c r="B824" s="10" t="s">
        <v>14</v>
      </c>
      <c r="C824" t="s">
        <v>5</v>
      </c>
      <c r="D824" t="s">
        <v>596</v>
      </c>
      <c r="E824">
        <v>5</v>
      </c>
      <c r="F824" s="9">
        <v>0</v>
      </c>
      <c r="G824" s="3">
        <v>0</v>
      </c>
      <c r="H824" s="3">
        <v>9.33</v>
      </c>
      <c r="I824" s="3">
        <v>9.33</v>
      </c>
      <c r="M824" s="3"/>
    </row>
    <row r="825" spans="1:13" x14ac:dyDescent="0.15">
      <c r="A825" s="10" t="s">
        <v>465</v>
      </c>
      <c r="B825" s="2" t="s">
        <v>431</v>
      </c>
      <c r="C825" t="s">
        <v>6</v>
      </c>
      <c r="D825" t="s">
        <v>595</v>
      </c>
      <c r="E825">
        <v>33</v>
      </c>
      <c r="F825" s="9">
        <v>33</v>
      </c>
      <c r="G825" s="3">
        <v>162.33000000000001</v>
      </c>
      <c r="H825" s="3">
        <v>0</v>
      </c>
      <c r="I825" s="3">
        <v>162.33000000000001</v>
      </c>
      <c r="M825" s="3"/>
    </row>
    <row r="826" spans="1:13" x14ac:dyDescent="0.15">
      <c r="A826" s="10" t="s">
        <v>588</v>
      </c>
      <c r="B826" s="10" t="s">
        <v>79</v>
      </c>
      <c r="C826" t="s">
        <v>495</v>
      </c>
      <c r="D826" t="s">
        <v>596</v>
      </c>
      <c r="E826">
        <v>8</v>
      </c>
      <c r="F826" s="9">
        <v>8</v>
      </c>
      <c r="G826" s="3">
        <v>38.33</v>
      </c>
      <c r="H826" s="3">
        <v>0</v>
      </c>
      <c r="I826" s="3">
        <v>38.33</v>
      </c>
      <c r="M826" s="3"/>
    </row>
    <row r="827" spans="1:13" x14ac:dyDescent="0.15">
      <c r="A827" s="10" t="s">
        <v>466</v>
      </c>
      <c r="B827" s="2" t="s">
        <v>44</v>
      </c>
      <c r="C827" t="s">
        <v>6</v>
      </c>
      <c r="D827" t="s">
        <v>595</v>
      </c>
      <c r="E827">
        <v>64</v>
      </c>
      <c r="F827" s="9">
        <v>0</v>
      </c>
      <c r="G827" s="3">
        <v>0</v>
      </c>
      <c r="H827" s="3">
        <v>64.67</v>
      </c>
      <c r="I827" s="3">
        <v>64.67</v>
      </c>
      <c r="M827" s="3"/>
    </row>
    <row r="828" spans="1:13" x14ac:dyDescent="0.15">
      <c r="A828" s="10" t="s">
        <v>467</v>
      </c>
      <c r="B828" s="10" t="s">
        <v>47</v>
      </c>
      <c r="C828" t="s">
        <v>487</v>
      </c>
      <c r="D828" t="s">
        <v>595</v>
      </c>
      <c r="E828">
        <v>55</v>
      </c>
      <c r="F828" s="9">
        <v>0</v>
      </c>
      <c r="G828" s="3">
        <v>0</v>
      </c>
      <c r="H828" s="3">
        <v>66</v>
      </c>
      <c r="I828" s="3">
        <v>66</v>
      </c>
      <c r="M828" s="3"/>
    </row>
    <row r="829" spans="1:13" x14ac:dyDescent="0.15">
      <c r="A829" s="10" t="s">
        <v>467</v>
      </c>
      <c r="B829" s="10" t="s">
        <v>24</v>
      </c>
      <c r="C829" t="s">
        <v>2</v>
      </c>
      <c r="D829" t="s">
        <v>596</v>
      </c>
      <c r="E829">
        <v>34</v>
      </c>
      <c r="F829" s="9">
        <v>34</v>
      </c>
      <c r="G829" s="3">
        <v>207</v>
      </c>
      <c r="H829" s="3">
        <v>0</v>
      </c>
      <c r="I829" s="3">
        <v>207</v>
      </c>
      <c r="M829" s="3"/>
    </row>
    <row r="830" spans="1:13" x14ac:dyDescent="0.15">
      <c r="A830" s="10" t="s">
        <v>468</v>
      </c>
      <c r="B830" s="10" t="s">
        <v>247</v>
      </c>
      <c r="C830" t="s">
        <v>490</v>
      </c>
      <c r="D830" t="s">
        <v>595</v>
      </c>
      <c r="E830">
        <v>4</v>
      </c>
      <c r="F830" s="9">
        <v>0</v>
      </c>
      <c r="G830" s="3">
        <v>0</v>
      </c>
      <c r="H830" s="3">
        <v>4.33</v>
      </c>
      <c r="I830" s="3">
        <v>4.33</v>
      </c>
      <c r="M830" s="3"/>
    </row>
    <row r="831" spans="1:13" x14ac:dyDescent="0.15">
      <c r="A831" s="10" t="s">
        <v>469</v>
      </c>
      <c r="B831" s="10" t="s">
        <v>257</v>
      </c>
      <c r="C831" t="s">
        <v>505</v>
      </c>
      <c r="D831" t="s">
        <v>595</v>
      </c>
      <c r="E831">
        <v>72</v>
      </c>
      <c r="F831" s="9">
        <v>0</v>
      </c>
      <c r="G831" s="3">
        <v>0</v>
      </c>
      <c r="H831" s="3">
        <v>67</v>
      </c>
      <c r="I831" s="3">
        <v>67</v>
      </c>
      <c r="K831" s="10"/>
      <c r="M831" s="3"/>
    </row>
    <row r="832" spans="1:13" x14ac:dyDescent="0.15">
      <c r="A832" s="10" t="s">
        <v>470</v>
      </c>
      <c r="B832" s="10" t="s">
        <v>21</v>
      </c>
      <c r="C832" t="s">
        <v>493</v>
      </c>
      <c r="D832" t="s">
        <v>595</v>
      </c>
      <c r="E832">
        <v>4</v>
      </c>
      <c r="F832" s="9">
        <v>4</v>
      </c>
      <c r="G832" s="3">
        <v>21.67</v>
      </c>
      <c r="H832" s="3">
        <v>0</v>
      </c>
      <c r="I832" s="3">
        <v>21.67</v>
      </c>
      <c r="K832" s="10"/>
      <c r="M832" s="3"/>
    </row>
    <row r="833" spans="1:13" x14ac:dyDescent="0.15">
      <c r="A833" s="10" t="s">
        <v>523</v>
      </c>
      <c r="B833" s="10" t="s">
        <v>301</v>
      </c>
      <c r="C833" t="s">
        <v>501</v>
      </c>
      <c r="D833" t="s">
        <v>596</v>
      </c>
      <c r="E833">
        <v>39</v>
      </c>
      <c r="F833" s="9">
        <v>13</v>
      </c>
      <c r="G833" s="3">
        <v>61</v>
      </c>
      <c r="H833" s="3">
        <v>37</v>
      </c>
      <c r="I833" s="3">
        <v>98</v>
      </c>
      <c r="K833" t="s">
        <v>494</v>
      </c>
      <c r="L833" t="s">
        <v>498</v>
      </c>
      <c r="M833" s="3"/>
    </row>
    <row r="834" spans="1:13" x14ac:dyDescent="0.15">
      <c r="A834" s="10" t="s">
        <v>472</v>
      </c>
      <c r="B834" s="10" t="s">
        <v>471</v>
      </c>
      <c r="C834" t="s">
        <v>490</v>
      </c>
      <c r="D834" t="s">
        <v>595</v>
      </c>
      <c r="E834">
        <v>6</v>
      </c>
      <c r="F834" s="9">
        <v>6</v>
      </c>
      <c r="G834" s="3">
        <v>32</v>
      </c>
      <c r="H834" s="3">
        <v>0</v>
      </c>
      <c r="I834" s="3">
        <v>32</v>
      </c>
      <c r="M834" s="3"/>
    </row>
    <row r="835" spans="1:13" x14ac:dyDescent="0.15">
      <c r="A835" s="10" t="s">
        <v>473</v>
      </c>
      <c r="B835" s="10" t="s">
        <v>92</v>
      </c>
      <c r="C835" t="s">
        <v>485</v>
      </c>
      <c r="D835" t="s">
        <v>596</v>
      </c>
      <c r="E835">
        <v>24</v>
      </c>
      <c r="F835" s="9">
        <v>24</v>
      </c>
      <c r="G835" s="3">
        <v>149.66999999999999</v>
      </c>
      <c r="H835" s="3">
        <v>0</v>
      </c>
      <c r="I835" s="3">
        <v>149.66999999999999</v>
      </c>
      <c r="M835" s="3"/>
    </row>
    <row r="836" spans="1:13" x14ac:dyDescent="0.15">
      <c r="A836" s="10" t="s">
        <v>1032</v>
      </c>
      <c r="B836" s="10" t="s">
        <v>286</v>
      </c>
      <c r="C836" t="s">
        <v>2</v>
      </c>
      <c r="D836" t="s">
        <v>596</v>
      </c>
      <c r="E836">
        <v>5</v>
      </c>
      <c r="F836" s="9">
        <v>5</v>
      </c>
      <c r="G836" s="3">
        <v>23.33</v>
      </c>
      <c r="H836" s="3">
        <v>0</v>
      </c>
      <c r="I836" s="3">
        <v>23.33</v>
      </c>
      <c r="M836" s="3"/>
    </row>
    <row r="837" spans="1:13" x14ac:dyDescent="0.15">
      <c r="A837" s="10" t="s">
        <v>474</v>
      </c>
      <c r="B837" s="10" t="s">
        <v>707</v>
      </c>
      <c r="C837" t="s">
        <v>503</v>
      </c>
      <c r="D837" t="s">
        <v>595</v>
      </c>
      <c r="E837">
        <v>3</v>
      </c>
      <c r="F837" s="9">
        <v>0</v>
      </c>
      <c r="G837" s="3">
        <v>0</v>
      </c>
      <c r="H837" s="3">
        <v>7</v>
      </c>
      <c r="I837" s="3">
        <v>7</v>
      </c>
      <c r="M837" s="3"/>
    </row>
    <row r="838" spans="1:13" x14ac:dyDescent="0.15">
      <c r="A838" s="10" t="s">
        <v>748</v>
      </c>
      <c r="B838" s="2" t="s">
        <v>747</v>
      </c>
      <c r="C838" t="s">
        <v>491</v>
      </c>
      <c r="D838" t="s">
        <v>595</v>
      </c>
      <c r="E838">
        <v>10</v>
      </c>
      <c r="F838" s="9">
        <v>0</v>
      </c>
      <c r="G838" s="3">
        <v>0</v>
      </c>
      <c r="H838" s="3">
        <v>12</v>
      </c>
      <c r="I838" s="3">
        <v>12</v>
      </c>
      <c r="K838" t="s">
        <v>490</v>
      </c>
      <c r="M838" s="3"/>
    </row>
    <row r="839" spans="1:13" x14ac:dyDescent="0.15">
      <c r="A839" s="10" t="s">
        <v>475</v>
      </c>
      <c r="B839" s="10" t="s">
        <v>131</v>
      </c>
      <c r="C839" t="s">
        <v>505</v>
      </c>
      <c r="D839" t="s">
        <v>595</v>
      </c>
      <c r="E839">
        <v>62</v>
      </c>
      <c r="F839" s="9">
        <v>0</v>
      </c>
      <c r="G839" s="3">
        <v>0</v>
      </c>
      <c r="H839" s="3">
        <v>72</v>
      </c>
      <c r="I839" s="3">
        <v>72</v>
      </c>
      <c r="K839" s="10"/>
      <c r="M839" s="3"/>
    </row>
    <row r="840" spans="1:13" x14ac:dyDescent="0.15">
      <c r="A840" s="10" t="s">
        <v>617</v>
      </c>
      <c r="B840" s="10" t="s">
        <v>247</v>
      </c>
      <c r="C840" t="s">
        <v>500</v>
      </c>
      <c r="D840" t="s">
        <v>596</v>
      </c>
      <c r="E840">
        <v>8</v>
      </c>
      <c r="F840" s="9">
        <v>0</v>
      </c>
      <c r="G840" s="3">
        <v>0</v>
      </c>
      <c r="H840" s="3">
        <v>14.33</v>
      </c>
      <c r="I840" s="3">
        <v>14.33</v>
      </c>
      <c r="M840" s="3"/>
    </row>
    <row r="841" spans="1:13" x14ac:dyDescent="0.15">
      <c r="A841" s="10" t="s">
        <v>1132</v>
      </c>
      <c r="B841" s="2" t="s">
        <v>135</v>
      </c>
      <c r="C841" t="s">
        <v>491</v>
      </c>
      <c r="D841" t="s">
        <v>595</v>
      </c>
      <c r="E841">
        <v>1</v>
      </c>
      <c r="F841" s="9">
        <v>0</v>
      </c>
      <c r="G841" s="3">
        <v>0</v>
      </c>
      <c r="H841" s="3">
        <v>1</v>
      </c>
      <c r="I841" s="3">
        <v>1</v>
      </c>
      <c r="M841" s="3"/>
    </row>
    <row r="842" spans="1:13" x14ac:dyDescent="0.15">
      <c r="A842" s="10" t="s">
        <v>1153</v>
      </c>
      <c r="B842" s="10" t="s">
        <v>182</v>
      </c>
      <c r="C842" t="s">
        <v>501</v>
      </c>
      <c r="D842" t="s">
        <v>596</v>
      </c>
      <c r="E842">
        <v>1</v>
      </c>
      <c r="F842" s="9">
        <v>0</v>
      </c>
      <c r="G842" s="3">
        <v>0</v>
      </c>
      <c r="H842" s="3">
        <v>1</v>
      </c>
      <c r="I842" s="3">
        <v>1</v>
      </c>
      <c r="M842" s="3"/>
    </row>
    <row r="843" spans="1:13" x14ac:dyDescent="0.15">
      <c r="A843" s="10" t="s">
        <v>476</v>
      </c>
      <c r="B843" s="2" t="s">
        <v>429</v>
      </c>
      <c r="C843" t="s">
        <v>6</v>
      </c>
      <c r="D843" t="s">
        <v>595</v>
      </c>
      <c r="E843">
        <v>67</v>
      </c>
      <c r="F843" s="9">
        <v>0</v>
      </c>
      <c r="G843" s="3">
        <v>0</v>
      </c>
      <c r="H843" s="3">
        <v>62</v>
      </c>
      <c r="I843" s="3">
        <v>62</v>
      </c>
      <c r="M843" s="3"/>
    </row>
    <row r="844" spans="1:13" x14ac:dyDescent="0.15">
      <c r="A844" s="10" t="s">
        <v>476</v>
      </c>
      <c r="B844" s="10" t="s">
        <v>258</v>
      </c>
      <c r="C844" t="s">
        <v>499</v>
      </c>
      <c r="D844" t="s">
        <v>595</v>
      </c>
      <c r="E844">
        <v>31</v>
      </c>
      <c r="F844" s="9">
        <v>31</v>
      </c>
      <c r="G844" s="3">
        <v>167.67</v>
      </c>
      <c r="H844" s="3">
        <v>0</v>
      </c>
      <c r="I844" s="3">
        <v>167.67</v>
      </c>
      <c r="K844" s="10"/>
      <c r="M844" s="3"/>
    </row>
    <row r="845" spans="1:13" x14ac:dyDescent="0.15">
      <c r="A845" s="8" t="s">
        <v>476</v>
      </c>
      <c r="B845" s="8" t="s">
        <v>44</v>
      </c>
      <c r="C845" t="s">
        <v>501</v>
      </c>
      <c r="D845" t="s">
        <v>596</v>
      </c>
      <c r="E845">
        <v>6</v>
      </c>
      <c r="F845" s="9">
        <v>0</v>
      </c>
      <c r="G845" s="3">
        <v>0</v>
      </c>
      <c r="H845" s="3">
        <v>6</v>
      </c>
      <c r="I845" s="3">
        <v>6</v>
      </c>
      <c r="M845" s="3"/>
    </row>
    <row r="846" spans="1:13" x14ac:dyDescent="0.15">
      <c r="A846" s="10" t="s">
        <v>476</v>
      </c>
      <c r="B846" s="10" t="s">
        <v>228</v>
      </c>
      <c r="C846" t="s">
        <v>488</v>
      </c>
      <c r="D846" t="s">
        <v>596</v>
      </c>
      <c r="E846">
        <v>17</v>
      </c>
      <c r="F846">
        <v>17</v>
      </c>
      <c r="G846" s="3">
        <v>82.67</v>
      </c>
      <c r="H846" s="3">
        <v>0</v>
      </c>
      <c r="I846" s="3">
        <v>82.67</v>
      </c>
    </row>
    <row r="847" spans="1:13" x14ac:dyDescent="0.15">
      <c r="A847" s="10" t="s">
        <v>478</v>
      </c>
      <c r="B847" s="10" t="s">
        <v>477</v>
      </c>
      <c r="C847" t="s">
        <v>503</v>
      </c>
      <c r="D847" t="s">
        <v>595</v>
      </c>
      <c r="E847">
        <v>20</v>
      </c>
      <c r="F847">
        <v>5</v>
      </c>
      <c r="G847" s="3">
        <v>21.67</v>
      </c>
      <c r="H847" s="3">
        <v>25.67</v>
      </c>
      <c r="I847" s="3">
        <v>47.33</v>
      </c>
      <c r="M847" s="3"/>
    </row>
    <row r="848" spans="1:13" x14ac:dyDescent="0.15">
      <c r="A848" s="10" t="s">
        <v>478</v>
      </c>
      <c r="B848" s="10" t="s">
        <v>98</v>
      </c>
      <c r="C848" t="s">
        <v>505</v>
      </c>
      <c r="D848" t="s">
        <v>595</v>
      </c>
      <c r="E848">
        <v>61</v>
      </c>
      <c r="F848" s="9">
        <v>0</v>
      </c>
      <c r="G848" s="3">
        <v>0</v>
      </c>
      <c r="H848" s="3">
        <v>48.33</v>
      </c>
      <c r="I848" s="3">
        <v>48.33</v>
      </c>
      <c r="K848" s="10"/>
      <c r="M848" s="3"/>
    </row>
    <row r="849" spans="1:13" x14ac:dyDescent="0.15">
      <c r="A849" s="10" t="s">
        <v>478</v>
      </c>
      <c r="B849" s="10" t="s">
        <v>84</v>
      </c>
      <c r="C849" t="s">
        <v>503</v>
      </c>
      <c r="D849" t="s">
        <v>595</v>
      </c>
      <c r="E849">
        <v>59</v>
      </c>
      <c r="F849" s="9">
        <v>0</v>
      </c>
      <c r="G849" s="3">
        <v>0</v>
      </c>
      <c r="H849" s="3">
        <v>55.33</v>
      </c>
      <c r="I849" s="3">
        <v>55.33</v>
      </c>
      <c r="M849" s="3"/>
    </row>
    <row r="850" spans="1:13" x14ac:dyDescent="0.15">
      <c r="A850" s="8" t="s">
        <v>478</v>
      </c>
      <c r="B850" s="8" t="s">
        <v>859</v>
      </c>
      <c r="C850" t="s">
        <v>485</v>
      </c>
      <c r="D850" t="s">
        <v>596</v>
      </c>
      <c r="E850">
        <v>2</v>
      </c>
      <c r="F850" s="9">
        <v>0</v>
      </c>
      <c r="G850" s="3">
        <v>0</v>
      </c>
      <c r="H850" s="3">
        <v>3</v>
      </c>
      <c r="I850" s="3">
        <v>3</v>
      </c>
      <c r="M850" s="3"/>
    </row>
    <row r="851" spans="1:13" x14ac:dyDescent="0.15">
      <c r="A851" s="8" t="s">
        <v>478</v>
      </c>
      <c r="B851" s="8" t="s">
        <v>431</v>
      </c>
      <c r="C851" t="s">
        <v>499</v>
      </c>
      <c r="D851" t="s">
        <v>595</v>
      </c>
      <c r="E851">
        <v>1</v>
      </c>
      <c r="F851" s="9">
        <v>0</v>
      </c>
      <c r="G851" s="3">
        <v>0</v>
      </c>
      <c r="H851" s="3">
        <v>2</v>
      </c>
      <c r="I851" s="3">
        <v>2</v>
      </c>
      <c r="K851" s="10"/>
      <c r="M851" s="3"/>
    </row>
    <row r="852" spans="1:13" x14ac:dyDescent="0.15">
      <c r="A852" s="10" t="s">
        <v>611</v>
      </c>
      <c r="B852" s="2" t="s">
        <v>612</v>
      </c>
      <c r="C852" t="s">
        <v>6</v>
      </c>
      <c r="D852" t="s">
        <v>595</v>
      </c>
      <c r="E852">
        <v>3</v>
      </c>
      <c r="F852" s="9">
        <v>1</v>
      </c>
      <c r="G852" s="3">
        <v>4.33</v>
      </c>
      <c r="H852" s="3">
        <v>5</v>
      </c>
      <c r="I852" s="3">
        <v>9.33</v>
      </c>
      <c r="M852" s="3"/>
    </row>
    <row r="853" spans="1:13" x14ac:dyDescent="0.15">
      <c r="A853" s="10" t="s">
        <v>479</v>
      </c>
      <c r="B853" s="10" t="s">
        <v>203</v>
      </c>
      <c r="C853" t="s">
        <v>505</v>
      </c>
      <c r="D853" t="s">
        <v>595</v>
      </c>
      <c r="E853">
        <v>6</v>
      </c>
      <c r="F853" s="9">
        <v>0</v>
      </c>
      <c r="G853" s="3">
        <v>0</v>
      </c>
      <c r="H853" s="3">
        <v>11.67</v>
      </c>
      <c r="I853" s="3">
        <v>11.67</v>
      </c>
      <c r="M853" s="3"/>
    </row>
    <row r="854" spans="1:13" x14ac:dyDescent="0.15">
      <c r="A854" s="10" t="s">
        <v>700</v>
      </c>
      <c r="B854" s="10" t="s">
        <v>135</v>
      </c>
      <c r="C854" t="s">
        <v>487</v>
      </c>
      <c r="D854" t="s">
        <v>595</v>
      </c>
      <c r="E854">
        <v>33</v>
      </c>
      <c r="F854" s="9">
        <v>0</v>
      </c>
      <c r="G854" s="3">
        <v>0</v>
      </c>
      <c r="H854" s="3">
        <v>41.67</v>
      </c>
      <c r="I854" s="3">
        <v>41.67</v>
      </c>
      <c r="M854" s="3"/>
    </row>
    <row r="855" spans="1:13" x14ac:dyDescent="0.15">
      <c r="A855" s="10" t="s">
        <v>700</v>
      </c>
      <c r="B855" s="10" t="s">
        <v>701</v>
      </c>
      <c r="C855" t="s">
        <v>2</v>
      </c>
      <c r="D855" t="s">
        <v>596</v>
      </c>
      <c r="E855">
        <v>7</v>
      </c>
      <c r="F855" s="9">
        <v>0</v>
      </c>
      <c r="G855" s="3">
        <v>0</v>
      </c>
      <c r="H855" s="3">
        <v>10</v>
      </c>
      <c r="I855" s="3">
        <v>10</v>
      </c>
      <c r="M855" s="3"/>
    </row>
    <row r="856" spans="1:13" x14ac:dyDescent="0.15">
      <c r="A856" s="10" t="s">
        <v>1044</v>
      </c>
      <c r="B856" s="10" t="s">
        <v>667</v>
      </c>
      <c r="C856" t="s">
        <v>493</v>
      </c>
      <c r="D856" t="s">
        <v>595</v>
      </c>
      <c r="E856">
        <v>21</v>
      </c>
      <c r="F856" s="9">
        <v>0</v>
      </c>
      <c r="G856" s="3">
        <v>0</v>
      </c>
      <c r="H856" s="3">
        <v>26.67</v>
      </c>
      <c r="I856" s="3">
        <v>26.67</v>
      </c>
      <c r="K856" s="10"/>
      <c r="M856" s="3"/>
    </row>
    <row r="857" spans="1:13" x14ac:dyDescent="0.15">
      <c r="A857" s="10" t="s">
        <v>697</v>
      </c>
      <c r="B857" s="2" t="s">
        <v>11</v>
      </c>
      <c r="C857" t="s">
        <v>506</v>
      </c>
      <c r="D857" t="s">
        <v>595</v>
      </c>
      <c r="E857">
        <v>30</v>
      </c>
      <c r="F857" s="9">
        <v>30</v>
      </c>
      <c r="G857" s="3">
        <v>186.67</v>
      </c>
      <c r="H857" s="3">
        <v>0</v>
      </c>
      <c r="I857" s="3">
        <v>186.67</v>
      </c>
      <c r="M857" s="3"/>
    </row>
    <row r="858" spans="1:13" x14ac:dyDescent="0.15">
      <c r="A858" s="10" t="s">
        <v>480</v>
      </c>
      <c r="B858" s="10" t="s">
        <v>71</v>
      </c>
      <c r="C858" t="s">
        <v>508</v>
      </c>
      <c r="D858" t="s">
        <v>596</v>
      </c>
      <c r="E858">
        <v>22</v>
      </c>
      <c r="F858" s="9">
        <v>0</v>
      </c>
      <c r="G858" s="3">
        <v>0</v>
      </c>
      <c r="H858" s="3">
        <v>36.33</v>
      </c>
      <c r="I858" s="3">
        <v>36.33</v>
      </c>
      <c r="K858" s="3"/>
      <c r="M858" s="3"/>
    </row>
    <row r="859" spans="1:13" x14ac:dyDescent="0.15">
      <c r="A859" s="10" t="s">
        <v>1011</v>
      </c>
      <c r="B859" s="10" t="s">
        <v>70</v>
      </c>
      <c r="C859" t="s">
        <v>496</v>
      </c>
      <c r="D859" t="s">
        <v>596</v>
      </c>
      <c r="E859">
        <v>12</v>
      </c>
      <c r="F859" s="9">
        <v>12</v>
      </c>
      <c r="G859" s="3">
        <v>64.67</v>
      </c>
      <c r="H859" s="3">
        <v>0</v>
      </c>
      <c r="I859" s="3">
        <v>64.67</v>
      </c>
      <c r="M859" s="3"/>
    </row>
    <row r="860" spans="1:13" x14ac:dyDescent="0.15">
      <c r="A860" s="10" t="s">
        <v>482</v>
      </c>
      <c r="B860" s="2" t="s">
        <v>481</v>
      </c>
      <c r="C860" t="s">
        <v>494</v>
      </c>
      <c r="D860" t="s">
        <v>595</v>
      </c>
      <c r="E860">
        <v>23</v>
      </c>
      <c r="F860" s="9">
        <v>22</v>
      </c>
      <c r="G860" s="3">
        <v>107</v>
      </c>
      <c r="H860" s="3">
        <v>4.33</v>
      </c>
      <c r="I860" s="3">
        <v>111.33</v>
      </c>
      <c r="M860" s="3"/>
    </row>
    <row r="861" spans="1:13" x14ac:dyDescent="0.15">
      <c r="A861" s="10" t="s">
        <v>828</v>
      </c>
      <c r="B861" s="10" t="s">
        <v>98</v>
      </c>
      <c r="C861" t="s">
        <v>4</v>
      </c>
      <c r="D861" t="s">
        <v>596</v>
      </c>
      <c r="E861">
        <v>24</v>
      </c>
      <c r="F861" s="9">
        <v>2</v>
      </c>
      <c r="G861" s="3">
        <v>11</v>
      </c>
      <c r="H861" s="3">
        <v>55.67</v>
      </c>
      <c r="I861" s="3">
        <v>66.67</v>
      </c>
      <c r="M861" s="3"/>
    </row>
    <row r="862" spans="1:13" x14ac:dyDescent="0.15">
      <c r="A862" s="10" t="s">
        <v>1158</v>
      </c>
      <c r="B862" s="10" t="s">
        <v>628</v>
      </c>
      <c r="C862" t="s">
        <v>486</v>
      </c>
      <c r="D862" t="s">
        <v>596</v>
      </c>
      <c r="E862">
        <v>1</v>
      </c>
      <c r="F862" s="9">
        <v>0</v>
      </c>
      <c r="G862" s="3">
        <v>0</v>
      </c>
      <c r="H862" s="3">
        <v>3</v>
      </c>
      <c r="I862" s="3">
        <v>3</v>
      </c>
      <c r="M862" s="3"/>
    </row>
    <row r="863" spans="1:13" x14ac:dyDescent="0.15">
      <c r="A863" s="10" t="s">
        <v>823</v>
      </c>
      <c r="B863" s="10" t="s">
        <v>822</v>
      </c>
      <c r="C863" t="s">
        <v>4</v>
      </c>
      <c r="D863" t="s">
        <v>596</v>
      </c>
      <c r="E863">
        <v>30</v>
      </c>
      <c r="F863" s="9">
        <v>30</v>
      </c>
      <c r="G863" s="3">
        <v>173.67</v>
      </c>
      <c r="H863" s="3">
        <v>0</v>
      </c>
      <c r="I863" s="3">
        <v>173.67</v>
      </c>
      <c r="M863" s="3"/>
    </row>
    <row r="864" spans="1:13" x14ac:dyDescent="0.15">
      <c r="A864" s="10" t="s">
        <v>550</v>
      </c>
      <c r="B864" s="2" t="s">
        <v>79</v>
      </c>
      <c r="C864" t="s">
        <v>6</v>
      </c>
      <c r="D864" t="s">
        <v>595</v>
      </c>
      <c r="E864">
        <v>19</v>
      </c>
      <c r="F864" s="9">
        <v>8</v>
      </c>
      <c r="G864" s="3">
        <v>40</v>
      </c>
      <c r="H864" s="3">
        <v>24</v>
      </c>
      <c r="I864" s="3">
        <v>64</v>
      </c>
      <c r="M864" s="3"/>
    </row>
    <row r="865" spans="1:13" x14ac:dyDescent="0.15">
      <c r="A865" s="8" t="s">
        <v>879</v>
      </c>
      <c r="B865" s="8" t="s">
        <v>55</v>
      </c>
      <c r="C865" t="s">
        <v>2</v>
      </c>
      <c r="D865" t="s">
        <v>596</v>
      </c>
      <c r="E865">
        <v>1</v>
      </c>
      <c r="F865" s="9">
        <v>0</v>
      </c>
      <c r="G865" s="3">
        <v>0</v>
      </c>
      <c r="H865" s="3">
        <v>1</v>
      </c>
      <c r="I865" s="3">
        <v>1</v>
      </c>
      <c r="M865" s="3"/>
    </row>
    <row r="866" spans="1:13" x14ac:dyDescent="0.15">
      <c r="A866" s="10" t="s">
        <v>483</v>
      </c>
      <c r="B866" s="10" t="s">
        <v>297</v>
      </c>
      <c r="C866" t="s">
        <v>4</v>
      </c>
      <c r="D866" t="s">
        <v>596</v>
      </c>
      <c r="E866">
        <v>50</v>
      </c>
      <c r="F866" s="9">
        <v>0</v>
      </c>
      <c r="G866" s="3">
        <v>0</v>
      </c>
      <c r="H866" s="3">
        <v>41.33</v>
      </c>
      <c r="I866" s="3">
        <v>41.33</v>
      </c>
      <c r="M866" s="3"/>
    </row>
    <row r="867" spans="1:13" x14ac:dyDescent="0.15">
      <c r="A867" s="10" t="s">
        <v>979</v>
      </c>
      <c r="B867" s="2" t="s">
        <v>638</v>
      </c>
      <c r="C867" t="s">
        <v>502</v>
      </c>
      <c r="D867" t="s">
        <v>595</v>
      </c>
      <c r="E867">
        <v>3</v>
      </c>
      <c r="F867" s="9">
        <v>3</v>
      </c>
      <c r="G867" s="3">
        <v>14</v>
      </c>
      <c r="H867" s="3">
        <v>0</v>
      </c>
      <c r="I867" s="3">
        <v>14</v>
      </c>
      <c r="M867" s="3"/>
    </row>
    <row r="868" spans="1:13" x14ac:dyDescent="0.15">
      <c r="A868" s="10" t="s">
        <v>1175</v>
      </c>
      <c r="B868" s="10" t="s">
        <v>292</v>
      </c>
      <c r="C868" t="s">
        <v>496</v>
      </c>
      <c r="D868" t="s">
        <v>596</v>
      </c>
      <c r="E868">
        <v>8</v>
      </c>
      <c r="F868" s="9">
        <v>0</v>
      </c>
      <c r="G868" s="3">
        <v>0</v>
      </c>
      <c r="H868" s="3">
        <v>8.67</v>
      </c>
      <c r="I868" s="3">
        <v>8.67</v>
      </c>
      <c r="M868" s="3"/>
    </row>
    <row r="869" spans="1:13" x14ac:dyDescent="0.15">
      <c r="A869" s="10" t="s">
        <v>517</v>
      </c>
      <c r="B869" s="10" t="s">
        <v>70</v>
      </c>
      <c r="C869" t="s">
        <v>493</v>
      </c>
      <c r="D869" t="s">
        <v>595</v>
      </c>
      <c r="E869">
        <v>12</v>
      </c>
      <c r="F869" s="9">
        <v>12</v>
      </c>
      <c r="G869" s="3">
        <v>57.67</v>
      </c>
      <c r="H869" s="3">
        <v>0</v>
      </c>
      <c r="I869" s="3">
        <v>57.67</v>
      </c>
      <c r="K869" s="10"/>
      <c r="M869" s="3"/>
    </row>
    <row r="870" spans="1:13" x14ac:dyDescent="0.15">
      <c r="A870" s="10" t="s">
        <v>517</v>
      </c>
      <c r="B870" s="10" t="s">
        <v>140</v>
      </c>
      <c r="C870" t="s">
        <v>5</v>
      </c>
      <c r="D870" t="s">
        <v>596</v>
      </c>
      <c r="E870">
        <v>10</v>
      </c>
      <c r="F870" s="9">
        <v>0</v>
      </c>
      <c r="G870" s="3">
        <v>0</v>
      </c>
      <c r="H870" s="3">
        <v>8.33</v>
      </c>
      <c r="I870" s="3">
        <v>8.33</v>
      </c>
      <c r="M870" s="3"/>
    </row>
    <row r="871" spans="1:13" x14ac:dyDescent="0.15">
      <c r="A871" s="8" t="s">
        <v>517</v>
      </c>
      <c r="B871" s="8" t="s">
        <v>299</v>
      </c>
      <c r="C871" t="s">
        <v>5</v>
      </c>
      <c r="D871" t="s">
        <v>596</v>
      </c>
      <c r="E871">
        <v>1</v>
      </c>
      <c r="F871" s="9">
        <v>0</v>
      </c>
      <c r="G871" s="3">
        <v>0</v>
      </c>
      <c r="H871" s="3">
        <v>0.33</v>
      </c>
      <c r="I871" s="3">
        <v>0.33</v>
      </c>
      <c r="M871" s="3"/>
    </row>
    <row r="872" spans="1:13" x14ac:dyDescent="0.15">
      <c r="A872" s="10" t="s">
        <v>531</v>
      </c>
      <c r="B872" s="10" t="s">
        <v>484</v>
      </c>
      <c r="C872" t="s">
        <v>496</v>
      </c>
      <c r="D872" t="s">
        <v>596</v>
      </c>
      <c r="E872">
        <v>26</v>
      </c>
      <c r="F872" s="9">
        <v>1</v>
      </c>
      <c r="G872" s="3">
        <v>1</v>
      </c>
      <c r="H872" s="3">
        <v>21</v>
      </c>
      <c r="I872" s="3">
        <v>22</v>
      </c>
      <c r="M872" s="3"/>
    </row>
    <row r="873" spans="1:13" x14ac:dyDescent="0.15">
      <c r="A873" s="10" t="s">
        <v>755</v>
      </c>
      <c r="B873" s="2" t="s">
        <v>79</v>
      </c>
      <c r="C873" t="s">
        <v>3</v>
      </c>
      <c r="D873" t="s">
        <v>595</v>
      </c>
      <c r="E873">
        <v>62</v>
      </c>
      <c r="F873" s="9">
        <v>1</v>
      </c>
      <c r="G873" s="3">
        <v>1</v>
      </c>
      <c r="H873" s="3">
        <v>56</v>
      </c>
      <c r="I873" s="3">
        <v>57</v>
      </c>
      <c r="M873" s="3"/>
    </row>
    <row r="874" spans="1:13" x14ac:dyDescent="0.15">
      <c r="A874" s="10" t="s">
        <v>527</v>
      </c>
      <c r="B874" s="10" t="s">
        <v>155</v>
      </c>
      <c r="C874" t="s">
        <v>489</v>
      </c>
      <c r="D874" t="s">
        <v>595</v>
      </c>
      <c r="E874">
        <v>69</v>
      </c>
      <c r="F874" s="9">
        <v>2</v>
      </c>
      <c r="G874" s="3">
        <v>2</v>
      </c>
      <c r="H874" s="3">
        <v>62.67</v>
      </c>
      <c r="I874" s="3">
        <v>64.67</v>
      </c>
      <c r="M874" s="3"/>
    </row>
    <row r="875" spans="1:13" x14ac:dyDescent="0.15">
      <c r="A875" s="10" t="s">
        <v>1013</v>
      </c>
      <c r="B875" s="10" t="s">
        <v>1014</v>
      </c>
      <c r="C875" t="s">
        <v>496</v>
      </c>
      <c r="D875" t="s">
        <v>596</v>
      </c>
      <c r="E875">
        <v>1</v>
      </c>
      <c r="F875" s="9">
        <v>1</v>
      </c>
      <c r="G875" s="3">
        <v>6</v>
      </c>
      <c r="H875" s="3">
        <v>0</v>
      </c>
      <c r="I875" s="3">
        <v>6</v>
      </c>
      <c r="M875" s="3"/>
    </row>
    <row r="876" spans="1:13" x14ac:dyDescent="0.15">
      <c r="A876" s="10" t="s">
        <v>785</v>
      </c>
      <c r="B876" s="10" t="s">
        <v>21</v>
      </c>
      <c r="C876" t="s">
        <v>495</v>
      </c>
      <c r="D876" t="s">
        <v>596</v>
      </c>
      <c r="E876">
        <v>10</v>
      </c>
      <c r="F876" s="9">
        <v>0</v>
      </c>
      <c r="G876" s="3">
        <v>0</v>
      </c>
      <c r="H876" s="3">
        <v>12</v>
      </c>
      <c r="I876" s="3">
        <v>12</v>
      </c>
      <c r="K876" t="s">
        <v>5</v>
      </c>
      <c r="M876" s="3"/>
    </row>
    <row r="877" spans="1:13" x14ac:dyDescent="0.15">
      <c r="A877" s="10" t="s">
        <v>814</v>
      </c>
      <c r="B877" s="10" t="s">
        <v>813</v>
      </c>
      <c r="C877" t="s">
        <v>486</v>
      </c>
      <c r="D877" t="s">
        <v>596</v>
      </c>
      <c r="E877">
        <v>7</v>
      </c>
      <c r="F877" s="9">
        <v>0</v>
      </c>
      <c r="G877" s="3">
        <v>0</v>
      </c>
      <c r="H877" s="3">
        <v>7.33</v>
      </c>
      <c r="I877" s="3">
        <v>7.33</v>
      </c>
      <c r="M877" s="3"/>
    </row>
    <row r="878" spans="1:13" x14ac:dyDescent="0.15">
      <c r="G878" s="22">
        <f>SUM(G5:G877)-0.01</f>
        <v>25211.999999999971</v>
      </c>
      <c r="H878" s="22">
        <f>SUM(H5:H877)-0.1</f>
        <v>17863.000000000007</v>
      </c>
      <c r="I878" s="22">
        <f>SUM(I5:I877)-0.16</f>
        <v>43074.999999999898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65"/>
  <sheetViews>
    <sheetView zoomScaleNormal="100" workbookViewId="0">
      <pane ySplit="4" topLeftCell="A5" activePane="bottomLeft" state="frozen"/>
      <selection pane="bottomLeft" activeCell="G33" sqref="G33"/>
    </sheetView>
  </sheetViews>
  <sheetFormatPr defaultRowHeight="10.5" x14ac:dyDescent="0.15"/>
  <cols>
    <col min="1" max="1" width="15.7109375" customWidth="1"/>
    <col min="2" max="2" width="10.7109375" customWidth="1"/>
    <col min="3" max="3" width="4.28515625" customWidth="1"/>
    <col min="4" max="4" width="2.7109375" customWidth="1"/>
    <col min="5" max="5" width="3.5703125" style="1" customWidth="1"/>
    <col min="6" max="6" width="3.7109375" style="1" customWidth="1"/>
    <col min="7" max="8" width="6.7109375" style="3" customWidth="1"/>
    <col min="9" max="9" width="7.7109375" style="3" customWidth="1"/>
    <col min="10" max="10" width="1.7109375" style="3" customWidth="1"/>
    <col min="11" max="14" width="4.7109375" customWidth="1"/>
  </cols>
  <sheetData>
    <row r="1" spans="1:20" x14ac:dyDescent="0.15">
      <c r="A1" s="4" t="s">
        <v>932</v>
      </c>
    </row>
    <row r="2" spans="1:20" x14ac:dyDescent="0.15">
      <c r="A2" s="6" t="s">
        <v>930</v>
      </c>
      <c r="B2" t="s">
        <v>1210</v>
      </c>
    </row>
    <row r="3" spans="1:20" x14ac:dyDescent="0.15">
      <c r="A3" s="5" t="s">
        <v>1206</v>
      </c>
    </row>
    <row r="4" spans="1:20" x14ac:dyDescent="0.15">
      <c r="A4" s="23" t="s">
        <v>511</v>
      </c>
      <c r="B4" s="23"/>
      <c r="C4" s="11" t="s">
        <v>0</v>
      </c>
      <c r="D4" s="12"/>
      <c r="E4" s="13" t="s">
        <v>1</v>
      </c>
      <c r="F4" s="13" t="s">
        <v>7</v>
      </c>
      <c r="G4" s="12" t="s">
        <v>509</v>
      </c>
      <c r="H4" s="12" t="s">
        <v>510</v>
      </c>
      <c r="I4" s="12" t="s">
        <v>512</v>
      </c>
      <c r="J4" s="12"/>
      <c r="K4" s="19" t="s">
        <v>594</v>
      </c>
      <c r="L4" s="19"/>
      <c r="M4" s="19"/>
      <c r="N4" s="19"/>
    </row>
    <row r="5" spans="1:20" x14ac:dyDescent="0.15">
      <c r="A5" s="10" t="s">
        <v>19</v>
      </c>
      <c r="B5" s="10" t="s">
        <v>12</v>
      </c>
      <c r="C5" t="s">
        <v>933</v>
      </c>
      <c r="D5" t="s">
        <v>595</v>
      </c>
      <c r="E5">
        <v>4</v>
      </c>
      <c r="F5" s="9">
        <v>0</v>
      </c>
      <c r="G5" s="3">
        <v>0</v>
      </c>
      <c r="H5" s="3">
        <v>6</v>
      </c>
      <c r="I5" s="3">
        <v>6</v>
      </c>
      <c r="K5" t="s">
        <v>490</v>
      </c>
      <c r="M5" s="3"/>
      <c r="R5" s="21" t="s">
        <v>929</v>
      </c>
      <c r="S5" s="21" t="s">
        <v>509</v>
      </c>
      <c r="T5" s="21" t="s">
        <v>510</v>
      </c>
    </row>
    <row r="6" spans="1:20" x14ac:dyDescent="0.15">
      <c r="A6" s="10" t="s">
        <v>582</v>
      </c>
      <c r="B6" s="10" t="s">
        <v>378</v>
      </c>
      <c r="C6" t="s">
        <v>933</v>
      </c>
      <c r="D6" t="s">
        <v>595</v>
      </c>
      <c r="E6">
        <v>37</v>
      </c>
      <c r="F6" s="9">
        <v>0</v>
      </c>
      <c r="G6" s="3">
        <v>0</v>
      </c>
      <c r="H6" s="3">
        <v>42.33</v>
      </c>
      <c r="I6" s="3">
        <v>42.33</v>
      </c>
      <c r="M6" s="3"/>
      <c r="P6" t="s">
        <v>897</v>
      </c>
      <c r="Q6" s="3"/>
      <c r="R6" s="7">
        <v>1444</v>
      </c>
      <c r="S6" s="7">
        <v>885.67</v>
      </c>
      <c r="T6" s="7">
        <v>558.33000000000004</v>
      </c>
    </row>
    <row r="7" spans="1:20" x14ac:dyDescent="0.15">
      <c r="A7" s="10" t="s">
        <v>938</v>
      </c>
      <c r="B7" s="10" t="s">
        <v>449</v>
      </c>
      <c r="C7" t="s">
        <v>933</v>
      </c>
      <c r="D7" t="s">
        <v>595</v>
      </c>
      <c r="E7">
        <v>5</v>
      </c>
      <c r="F7" s="9">
        <v>5</v>
      </c>
      <c r="G7" s="3">
        <v>22.33</v>
      </c>
      <c r="H7" s="3">
        <v>0</v>
      </c>
      <c r="I7" s="3">
        <v>22.33</v>
      </c>
      <c r="M7" s="3"/>
      <c r="P7" t="s">
        <v>931</v>
      </c>
      <c r="Q7" s="3"/>
      <c r="R7" s="7">
        <v>1437.67</v>
      </c>
      <c r="S7" s="7">
        <v>808.33</v>
      </c>
      <c r="T7" s="7">
        <v>629.33000000000004</v>
      </c>
    </row>
    <row r="8" spans="1:20" x14ac:dyDescent="0.15">
      <c r="A8" s="10" t="s">
        <v>775</v>
      </c>
      <c r="B8" s="10" t="s">
        <v>426</v>
      </c>
      <c r="C8" t="s">
        <v>933</v>
      </c>
      <c r="D8" t="s">
        <v>595</v>
      </c>
      <c r="E8">
        <v>11</v>
      </c>
      <c r="F8" s="9">
        <v>1</v>
      </c>
      <c r="G8" s="3">
        <v>1.33</v>
      </c>
      <c r="H8" s="3">
        <v>10.33</v>
      </c>
      <c r="I8" s="3">
        <v>11.67</v>
      </c>
      <c r="M8" s="3"/>
      <c r="P8" t="s">
        <v>898</v>
      </c>
      <c r="R8" s="7">
        <v>1438</v>
      </c>
      <c r="S8" s="7">
        <v>866</v>
      </c>
      <c r="T8" s="7">
        <v>572</v>
      </c>
    </row>
    <row r="9" spans="1:20" x14ac:dyDescent="0.15">
      <c r="A9" s="10" t="s">
        <v>679</v>
      </c>
      <c r="B9" s="10" t="s">
        <v>680</v>
      </c>
      <c r="C9" t="s">
        <v>933</v>
      </c>
      <c r="D9" t="s">
        <v>595</v>
      </c>
      <c r="E9">
        <v>26</v>
      </c>
      <c r="F9" s="9">
        <v>10</v>
      </c>
      <c r="G9" s="3">
        <v>46.33</v>
      </c>
      <c r="H9" s="3">
        <v>33.33</v>
      </c>
      <c r="I9" s="3">
        <v>79.67</v>
      </c>
      <c r="M9" s="3"/>
      <c r="P9" t="s">
        <v>899</v>
      </c>
      <c r="R9" s="7">
        <v>1432.67</v>
      </c>
      <c r="S9" s="7">
        <v>829.67</v>
      </c>
      <c r="T9" s="7">
        <v>603</v>
      </c>
    </row>
    <row r="10" spans="1:20" x14ac:dyDescent="0.15">
      <c r="A10" s="10" t="s">
        <v>205</v>
      </c>
      <c r="B10" s="10" t="s">
        <v>605</v>
      </c>
      <c r="C10" t="s">
        <v>933</v>
      </c>
      <c r="D10" t="s">
        <v>595</v>
      </c>
      <c r="E10">
        <v>11</v>
      </c>
      <c r="F10" s="9">
        <v>0</v>
      </c>
      <c r="G10" s="3">
        <v>0</v>
      </c>
      <c r="H10" s="3">
        <v>10.67</v>
      </c>
      <c r="I10" s="3">
        <v>10.67</v>
      </c>
      <c r="M10" s="3"/>
      <c r="P10" t="s">
        <v>900</v>
      </c>
      <c r="Q10" s="3"/>
      <c r="R10" s="7">
        <v>1448.33</v>
      </c>
      <c r="S10" s="7">
        <v>863</v>
      </c>
      <c r="T10" s="7">
        <v>585.33000000000004</v>
      </c>
    </row>
    <row r="11" spans="1:20" x14ac:dyDescent="0.15">
      <c r="A11" s="10" t="s">
        <v>176</v>
      </c>
      <c r="B11" s="10" t="s">
        <v>112</v>
      </c>
      <c r="C11" t="s">
        <v>933</v>
      </c>
      <c r="D11" t="s">
        <v>595</v>
      </c>
      <c r="E11">
        <v>1</v>
      </c>
      <c r="F11" s="9">
        <v>0</v>
      </c>
      <c r="G11" s="3">
        <v>0</v>
      </c>
      <c r="H11" s="3">
        <v>0.33</v>
      </c>
      <c r="I11" s="3">
        <v>0.33</v>
      </c>
      <c r="M11" s="3"/>
      <c r="P11" t="s">
        <v>901</v>
      </c>
      <c r="R11" s="7">
        <v>1435</v>
      </c>
      <c r="S11" s="7">
        <v>855.67</v>
      </c>
      <c r="T11" s="7">
        <v>579.33000000000004</v>
      </c>
    </row>
    <row r="12" spans="1:20" x14ac:dyDescent="0.15">
      <c r="A12" s="10" t="s">
        <v>673</v>
      </c>
      <c r="B12" s="10" t="s">
        <v>301</v>
      </c>
      <c r="C12" t="s">
        <v>933</v>
      </c>
      <c r="D12" t="s">
        <v>595</v>
      </c>
      <c r="E12">
        <v>3</v>
      </c>
      <c r="F12" s="9">
        <v>2</v>
      </c>
      <c r="G12" s="3">
        <v>7</v>
      </c>
      <c r="H12" s="3">
        <v>4</v>
      </c>
      <c r="I12" s="3">
        <v>11</v>
      </c>
      <c r="M12" s="3"/>
      <c r="P12" t="s">
        <v>902</v>
      </c>
      <c r="Q12" s="3"/>
      <c r="R12" s="7">
        <v>1416</v>
      </c>
      <c r="S12" s="7">
        <v>758.67</v>
      </c>
      <c r="T12" s="7">
        <v>657.33</v>
      </c>
    </row>
    <row r="13" spans="1:20" x14ac:dyDescent="0.15">
      <c r="A13" s="10" t="s">
        <v>573</v>
      </c>
      <c r="B13" s="10" t="s">
        <v>21</v>
      </c>
      <c r="C13" t="s">
        <v>933</v>
      </c>
      <c r="D13" t="s">
        <v>595</v>
      </c>
      <c r="E13">
        <v>56</v>
      </c>
      <c r="F13" s="9">
        <v>0</v>
      </c>
      <c r="G13" s="3">
        <v>0</v>
      </c>
      <c r="H13" s="3">
        <v>58</v>
      </c>
      <c r="I13" s="3">
        <v>58</v>
      </c>
      <c r="M13" s="3"/>
      <c r="P13" t="s">
        <v>903</v>
      </c>
      <c r="R13" s="7">
        <v>1435</v>
      </c>
      <c r="S13" s="7">
        <v>865.67</v>
      </c>
      <c r="T13" s="7">
        <v>569.33000000000004</v>
      </c>
    </row>
    <row r="14" spans="1:20" x14ac:dyDescent="0.15">
      <c r="A14" s="10" t="s">
        <v>773</v>
      </c>
      <c r="B14" s="10" t="s">
        <v>772</v>
      </c>
      <c r="C14" t="s">
        <v>933</v>
      </c>
      <c r="D14" t="s">
        <v>595</v>
      </c>
      <c r="E14">
        <v>23</v>
      </c>
      <c r="F14" s="9">
        <v>16</v>
      </c>
      <c r="G14" s="3">
        <v>75</v>
      </c>
      <c r="H14" s="3">
        <v>15.33</v>
      </c>
      <c r="I14" s="3">
        <v>90.33</v>
      </c>
      <c r="M14" s="3"/>
      <c r="P14" t="s">
        <v>904</v>
      </c>
      <c r="Q14" s="3"/>
      <c r="R14" s="7">
        <v>1442</v>
      </c>
      <c r="S14" s="7">
        <v>888</v>
      </c>
      <c r="T14" s="7">
        <v>554</v>
      </c>
    </row>
    <row r="15" spans="1:20" x14ac:dyDescent="0.15">
      <c r="A15" s="10" t="s">
        <v>674</v>
      </c>
      <c r="B15" s="10" t="s">
        <v>675</v>
      </c>
      <c r="C15" t="s">
        <v>933</v>
      </c>
      <c r="D15" t="s">
        <v>595</v>
      </c>
      <c r="E15">
        <v>48</v>
      </c>
      <c r="F15" s="9">
        <v>0</v>
      </c>
      <c r="G15" s="3">
        <v>0</v>
      </c>
      <c r="H15" s="3">
        <v>64.67</v>
      </c>
      <c r="I15" s="3">
        <v>64.67</v>
      </c>
      <c r="M15" s="3"/>
      <c r="P15" t="s">
        <v>905</v>
      </c>
      <c r="R15" s="7">
        <v>1407.33</v>
      </c>
      <c r="S15" s="7">
        <v>776.33</v>
      </c>
      <c r="T15" s="7">
        <v>631</v>
      </c>
    </row>
    <row r="16" spans="1:20" x14ac:dyDescent="0.15">
      <c r="A16" s="10" t="s">
        <v>936</v>
      </c>
      <c r="B16" s="10" t="s">
        <v>937</v>
      </c>
      <c r="C16" t="s">
        <v>933</v>
      </c>
      <c r="D16" t="s">
        <v>595</v>
      </c>
      <c r="E16">
        <v>6</v>
      </c>
      <c r="F16" s="9">
        <v>6</v>
      </c>
      <c r="G16" s="3">
        <v>32.33</v>
      </c>
      <c r="H16" s="3">
        <v>0</v>
      </c>
      <c r="I16" s="3">
        <v>32.33</v>
      </c>
      <c r="M16" s="3"/>
      <c r="P16" t="s">
        <v>906</v>
      </c>
      <c r="R16" s="7">
        <v>1436.33</v>
      </c>
      <c r="S16" s="7">
        <v>814.33</v>
      </c>
      <c r="T16" s="7">
        <v>622</v>
      </c>
    </row>
    <row r="17" spans="1:20" x14ac:dyDescent="0.15">
      <c r="A17" s="10" t="s">
        <v>776</v>
      </c>
      <c r="B17" s="10" t="s">
        <v>667</v>
      </c>
      <c r="C17" t="s">
        <v>933</v>
      </c>
      <c r="D17" t="s">
        <v>595</v>
      </c>
      <c r="E17">
        <v>22</v>
      </c>
      <c r="F17" s="9">
        <v>2</v>
      </c>
      <c r="G17" s="3">
        <v>2.33</v>
      </c>
      <c r="H17" s="3">
        <v>20.67</v>
      </c>
      <c r="I17" s="3">
        <v>23</v>
      </c>
      <c r="M17" s="3"/>
      <c r="P17" t="s">
        <v>907</v>
      </c>
      <c r="R17" s="7">
        <v>1442</v>
      </c>
      <c r="S17" s="7">
        <v>862.67</v>
      </c>
      <c r="T17" s="7">
        <v>579.33000000000004</v>
      </c>
    </row>
    <row r="18" spans="1:20" x14ac:dyDescent="0.15">
      <c r="A18" s="10" t="s">
        <v>287</v>
      </c>
      <c r="B18" s="10" t="s">
        <v>194</v>
      </c>
      <c r="C18" t="s">
        <v>933</v>
      </c>
      <c r="D18" t="s">
        <v>595</v>
      </c>
      <c r="E18">
        <v>42</v>
      </c>
      <c r="F18" s="9">
        <v>0</v>
      </c>
      <c r="G18" s="3">
        <v>0</v>
      </c>
      <c r="H18" s="3">
        <v>39.67</v>
      </c>
      <c r="I18" s="3">
        <v>39.67</v>
      </c>
      <c r="M18" s="3"/>
      <c r="P18" t="s">
        <v>908</v>
      </c>
      <c r="Q18" s="3"/>
      <c r="R18" s="7">
        <v>1436.67</v>
      </c>
      <c r="S18" s="7">
        <v>874</v>
      </c>
      <c r="T18" s="7">
        <v>562.66999999999996</v>
      </c>
    </row>
    <row r="19" spans="1:20" x14ac:dyDescent="0.15">
      <c r="A19" s="10" t="s">
        <v>715</v>
      </c>
      <c r="B19" s="10" t="s">
        <v>49</v>
      </c>
      <c r="C19" t="s">
        <v>933</v>
      </c>
      <c r="D19" t="s">
        <v>595</v>
      </c>
      <c r="E19">
        <v>3</v>
      </c>
      <c r="F19" s="9">
        <v>0</v>
      </c>
      <c r="G19" s="3">
        <v>0</v>
      </c>
      <c r="H19" s="3">
        <v>3.33</v>
      </c>
      <c r="I19" s="3">
        <v>3.33</v>
      </c>
      <c r="M19" s="3"/>
      <c r="P19" t="s">
        <v>909</v>
      </c>
      <c r="Q19" s="3"/>
      <c r="R19" s="7">
        <v>1431.33</v>
      </c>
      <c r="S19" s="7">
        <v>838.33</v>
      </c>
      <c r="T19" s="7">
        <v>593</v>
      </c>
    </row>
    <row r="20" spans="1:20" x14ac:dyDescent="0.15">
      <c r="A20" s="10" t="s">
        <v>309</v>
      </c>
      <c r="B20" s="10" t="s">
        <v>25</v>
      </c>
      <c r="C20" t="s">
        <v>933</v>
      </c>
      <c r="D20" t="s">
        <v>595</v>
      </c>
      <c r="E20">
        <v>10</v>
      </c>
      <c r="F20" s="9">
        <v>0</v>
      </c>
      <c r="G20" s="3">
        <v>0</v>
      </c>
      <c r="H20" s="3">
        <v>9</v>
      </c>
      <c r="I20" s="3">
        <v>9</v>
      </c>
      <c r="M20" s="3"/>
      <c r="P20" t="s">
        <v>910</v>
      </c>
      <c r="Q20" s="3"/>
      <c r="R20" s="7">
        <v>1441</v>
      </c>
      <c r="S20" s="7">
        <v>783.33</v>
      </c>
      <c r="T20" s="7">
        <v>657.67</v>
      </c>
    </row>
    <row r="21" spans="1:20" x14ac:dyDescent="0.15">
      <c r="A21" s="10" t="s">
        <v>313</v>
      </c>
      <c r="B21" s="10" t="s">
        <v>47</v>
      </c>
      <c r="C21" t="s">
        <v>933</v>
      </c>
      <c r="D21" t="s">
        <v>595</v>
      </c>
      <c r="E21">
        <v>21</v>
      </c>
      <c r="F21" s="9">
        <v>17</v>
      </c>
      <c r="G21" s="3">
        <v>84</v>
      </c>
      <c r="H21" s="3">
        <v>8.67</v>
      </c>
      <c r="I21" s="3">
        <v>92.67</v>
      </c>
      <c r="M21" s="3"/>
      <c r="P21" t="s">
        <v>911</v>
      </c>
      <c r="Q21" s="3"/>
      <c r="R21" s="7">
        <v>1443.33</v>
      </c>
      <c r="S21" s="7">
        <v>812</v>
      </c>
      <c r="T21" s="7">
        <v>631.33000000000004</v>
      </c>
    </row>
    <row r="22" spans="1:20" x14ac:dyDescent="0.15">
      <c r="A22" s="8" t="s">
        <v>1040</v>
      </c>
      <c r="B22" s="8" t="s">
        <v>1041</v>
      </c>
      <c r="C22" t="s">
        <v>933</v>
      </c>
      <c r="D22" t="s">
        <v>595</v>
      </c>
      <c r="E22">
        <v>2</v>
      </c>
      <c r="F22" s="9">
        <v>0</v>
      </c>
      <c r="G22" s="3">
        <v>0</v>
      </c>
      <c r="H22" s="3">
        <v>2</v>
      </c>
      <c r="I22" s="3">
        <v>2</v>
      </c>
      <c r="M22" s="3"/>
      <c r="P22" t="s">
        <v>912</v>
      </c>
      <c r="Q22" s="3"/>
      <c r="R22" s="7">
        <v>1442</v>
      </c>
      <c r="S22" s="7">
        <v>807.33</v>
      </c>
      <c r="T22" s="7">
        <v>634.66999999999996</v>
      </c>
    </row>
    <row r="23" spans="1:20" x14ac:dyDescent="0.15">
      <c r="A23" s="10" t="s">
        <v>641</v>
      </c>
      <c r="B23" s="10" t="s">
        <v>41</v>
      </c>
      <c r="C23" t="s">
        <v>933</v>
      </c>
      <c r="D23" t="s">
        <v>595</v>
      </c>
      <c r="E23">
        <v>6</v>
      </c>
      <c r="F23" s="9">
        <v>0</v>
      </c>
      <c r="G23" s="3">
        <v>0</v>
      </c>
      <c r="H23" s="3">
        <v>6</v>
      </c>
      <c r="I23" s="3">
        <v>6</v>
      </c>
      <c r="M23" s="3"/>
      <c r="P23" t="s">
        <v>913</v>
      </c>
      <c r="Q23" s="3"/>
      <c r="R23" s="7">
        <v>1426.67</v>
      </c>
      <c r="S23" s="7">
        <v>813.67</v>
      </c>
      <c r="T23" s="7">
        <v>613</v>
      </c>
    </row>
    <row r="24" spans="1:20" x14ac:dyDescent="0.15">
      <c r="A24" s="10" t="s">
        <v>593</v>
      </c>
      <c r="B24" s="10" t="s">
        <v>331</v>
      </c>
      <c r="C24" t="s">
        <v>933</v>
      </c>
      <c r="D24" t="s">
        <v>595</v>
      </c>
      <c r="E24">
        <v>27</v>
      </c>
      <c r="F24" s="9">
        <v>0</v>
      </c>
      <c r="G24" s="3">
        <v>0</v>
      </c>
      <c r="H24" s="3">
        <v>15.67</v>
      </c>
      <c r="I24" s="3">
        <v>15.67</v>
      </c>
      <c r="M24" s="3"/>
      <c r="P24" t="s">
        <v>914</v>
      </c>
      <c r="Q24" s="3"/>
      <c r="R24" s="7">
        <v>1432</v>
      </c>
      <c r="S24" s="7">
        <v>796</v>
      </c>
      <c r="T24" s="7">
        <v>636</v>
      </c>
    </row>
    <row r="25" spans="1:20" x14ac:dyDescent="0.15">
      <c r="A25" s="10" t="s">
        <v>600</v>
      </c>
      <c r="B25" s="10" t="s">
        <v>20</v>
      </c>
      <c r="C25" t="s">
        <v>933</v>
      </c>
      <c r="D25" t="s">
        <v>595</v>
      </c>
      <c r="E25">
        <v>6</v>
      </c>
      <c r="F25" s="9">
        <v>0</v>
      </c>
      <c r="G25" s="3">
        <v>0</v>
      </c>
      <c r="H25" s="3">
        <v>9</v>
      </c>
      <c r="I25" s="3">
        <v>9</v>
      </c>
      <c r="K25" t="s">
        <v>508</v>
      </c>
      <c r="M25" s="3"/>
      <c r="P25" t="s">
        <v>915</v>
      </c>
      <c r="Q25" s="3"/>
      <c r="R25" s="7">
        <v>1439.67</v>
      </c>
      <c r="S25" s="7">
        <v>873</v>
      </c>
      <c r="T25" s="7">
        <v>566.66999999999996</v>
      </c>
    </row>
    <row r="26" spans="1:20" x14ac:dyDescent="0.15">
      <c r="A26" s="10" t="s">
        <v>346</v>
      </c>
      <c r="B26" s="10" t="s">
        <v>449</v>
      </c>
      <c r="C26" t="s">
        <v>933</v>
      </c>
      <c r="D26" t="s">
        <v>595</v>
      </c>
      <c r="E26">
        <v>38</v>
      </c>
      <c r="F26" s="9">
        <v>0</v>
      </c>
      <c r="G26" s="3">
        <v>0</v>
      </c>
      <c r="H26" s="3">
        <v>38.33</v>
      </c>
      <c r="I26" s="3">
        <v>38.33</v>
      </c>
      <c r="K26" t="s">
        <v>492</v>
      </c>
      <c r="M26" s="3"/>
      <c r="P26" t="s">
        <v>916</v>
      </c>
      <c r="Q26" s="3"/>
      <c r="R26" s="7">
        <v>1440.33</v>
      </c>
      <c r="S26" s="7">
        <v>929.67</v>
      </c>
      <c r="T26" s="7">
        <v>510.67</v>
      </c>
    </row>
    <row r="27" spans="1:20" x14ac:dyDescent="0.15">
      <c r="A27" s="10" t="s">
        <v>934</v>
      </c>
      <c r="B27" s="10" t="s">
        <v>115</v>
      </c>
      <c r="C27" t="s">
        <v>933</v>
      </c>
      <c r="D27" t="s">
        <v>595</v>
      </c>
      <c r="E27">
        <v>10</v>
      </c>
      <c r="F27" s="9">
        <v>9</v>
      </c>
      <c r="G27" s="3">
        <v>46.67</v>
      </c>
      <c r="H27" s="3">
        <v>2</v>
      </c>
      <c r="I27" s="3">
        <v>48.67</v>
      </c>
      <c r="M27" s="3"/>
      <c r="P27" t="s">
        <v>917</v>
      </c>
      <c r="Q27" s="3"/>
      <c r="R27" s="7">
        <v>1430.67</v>
      </c>
      <c r="S27" s="7">
        <v>826.67</v>
      </c>
      <c r="T27" s="7">
        <v>604</v>
      </c>
    </row>
    <row r="28" spans="1:20" x14ac:dyDescent="0.15">
      <c r="A28" s="10" t="s">
        <v>1037</v>
      </c>
      <c r="B28" s="10" t="s">
        <v>153</v>
      </c>
      <c r="C28" t="s">
        <v>933</v>
      </c>
      <c r="D28" t="s">
        <v>595</v>
      </c>
      <c r="E28">
        <v>14</v>
      </c>
      <c r="F28" s="9">
        <v>0</v>
      </c>
      <c r="G28" s="3">
        <v>0</v>
      </c>
      <c r="H28" s="3">
        <v>17</v>
      </c>
      <c r="I28" s="3">
        <v>17</v>
      </c>
      <c r="M28" s="3"/>
      <c r="P28" t="s">
        <v>918</v>
      </c>
      <c r="Q28" s="3"/>
      <c r="R28" s="7">
        <v>1433</v>
      </c>
      <c r="S28" s="7">
        <v>824</v>
      </c>
      <c r="T28" s="7">
        <v>609</v>
      </c>
    </row>
    <row r="29" spans="1:20" x14ac:dyDescent="0.15">
      <c r="A29" s="10" t="s">
        <v>565</v>
      </c>
      <c r="B29" s="10" t="s">
        <v>169</v>
      </c>
      <c r="C29" t="s">
        <v>933</v>
      </c>
      <c r="D29" t="s">
        <v>595</v>
      </c>
      <c r="E29">
        <v>36</v>
      </c>
      <c r="F29" s="9">
        <v>0</v>
      </c>
      <c r="G29" s="3">
        <v>0</v>
      </c>
      <c r="H29" s="3">
        <v>51.33</v>
      </c>
      <c r="I29" s="3">
        <v>51.33</v>
      </c>
      <c r="K29" t="s">
        <v>505</v>
      </c>
      <c r="M29" s="3"/>
      <c r="P29" t="s">
        <v>919</v>
      </c>
      <c r="Q29" s="3"/>
      <c r="R29" s="7">
        <v>1462.67</v>
      </c>
      <c r="S29" s="7">
        <v>882.33</v>
      </c>
      <c r="T29" s="7">
        <v>580.33000000000004</v>
      </c>
    </row>
    <row r="30" spans="1:20" x14ac:dyDescent="0.15">
      <c r="A30" s="10" t="s">
        <v>896</v>
      </c>
      <c r="B30" s="10" t="s">
        <v>1038</v>
      </c>
      <c r="C30" t="s">
        <v>933</v>
      </c>
      <c r="D30" t="s">
        <v>595</v>
      </c>
      <c r="E30">
        <v>6</v>
      </c>
      <c r="F30" s="9">
        <v>0</v>
      </c>
      <c r="G30" s="3">
        <v>0</v>
      </c>
      <c r="H30" s="3">
        <v>8</v>
      </c>
      <c r="I30" s="3">
        <v>8</v>
      </c>
      <c r="K30" t="s">
        <v>492</v>
      </c>
      <c r="M30" s="3"/>
      <c r="P30" t="s">
        <v>920</v>
      </c>
      <c r="Q30" s="3"/>
      <c r="R30" s="7">
        <v>1433.67</v>
      </c>
      <c r="S30" s="7">
        <v>837</v>
      </c>
      <c r="T30" s="7">
        <v>596.66999999999996</v>
      </c>
    </row>
    <row r="31" spans="1:20" x14ac:dyDescent="0.15">
      <c r="A31" s="10" t="s">
        <v>892</v>
      </c>
      <c r="B31" s="10" t="s">
        <v>774</v>
      </c>
      <c r="C31" t="s">
        <v>933</v>
      </c>
      <c r="D31" t="s">
        <v>595</v>
      </c>
      <c r="E31">
        <v>6</v>
      </c>
      <c r="F31" s="9">
        <v>0</v>
      </c>
      <c r="G31" s="3">
        <v>0</v>
      </c>
      <c r="H31" s="3">
        <v>5.33</v>
      </c>
      <c r="I31" s="3">
        <v>5.33</v>
      </c>
      <c r="M31" s="3"/>
      <c r="P31" t="s">
        <v>921</v>
      </c>
      <c r="Q31" s="3"/>
      <c r="R31" s="7">
        <v>1432</v>
      </c>
      <c r="S31" s="7">
        <v>855</v>
      </c>
      <c r="T31" s="7">
        <v>577</v>
      </c>
    </row>
    <row r="32" spans="1:20" x14ac:dyDescent="0.15">
      <c r="A32" s="10" t="s">
        <v>1039</v>
      </c>
      <c r="B32" s="10" t="s">
        <v>155</v>
      </c>
      <c r="C32" t="s">
        <v>933</v>
      </c>
      <c r="D32" t="s">
        <v>595</v>
      </c>
      <c r="E32">
        <v>4</v>
      </c>
      <c r="F32" s="9">
        <v>0</v>
      </c>
      <c r="G32" s="3">
        <v>0</v>
      </c>
      <c r="H32" s="3">
        <v>3.33</v>
      </c>
      <c r="I32" s="3">
        <v>3.33</v>
      </c>
      <c r="M32" s="3"/>
      <c r="P32" t="s">
        <v>922</v>
      </c>
      <c r="Q32" s="3"/>
      <c r="R32" s="7">
        <v>1431.33</v>
      </c>
      <c r="S32" s="7">
        <v>850.67</v>
      </c>
      <c r="T32" s="7">
        <v>580.66999999999996</v>
      </c>
    </row>
    <row r="33" spans="1:20" x14ac:dyDescent="0.15">
      <c r="A33" s="8" t="s">
        <v>846</v>
      </c>
      <c r="B33" s="8" t="s">
        <v>845</v>
      </c>
      <c r="C33" t="s">
        <v>933</v>
      </c>
      <c r="D33" t="s">
        <v>595</v>
      </c>
      <c r="E33">
        <v>3</v>
      </c>
      <c r="F33" s="9">
        <v>0</v>
      </c>
      <c r="G33" s="3">
        <v>0</v>
      </c>
      <c r="H33" s="3">
        <v>3</v>
      </c>
      <c r="I33" s="3">
        <v>3</v>
      </c>
      <c r="M33" s="3"/>
      <c r="P33" t="s">
        <v>923</v>
      </c>
      <c r="Q33" s="3"/>
      <c r="R33" s="7">
        <v>1443</v>
      </c>
      <c r="S33" s="7">
        <v>861.67</v>
      </c>
      <c r="T33" s="7">
        <v>581.33000000000004</v>
      </c>
    </row>
    <row r="34" spans="1:20" x14ac:dyDescent="0.15">
      <c r="A34" s="10" t="s">
        <v>935</v>
      </c>
      <c r="B34" s="10" t="s">
        <v>201</v>
      </c>
      <c r="C34" t="s">
        <v>933</v>
      </c>
      <c r="D34" t="s">
        <v>595</v>
      </c>
      <c r="E34">
        <v>12</v>
      </c>
      <c r="F34" s="9">
        <v>4</v>
      </c>
      <c r="G34" s="3">
        <v>19</v>
      </c>
      <c r="H34" s="3">
        <v>19.670000000000002</v>
      </c>
      <c r="I34" s="3">
        <v>38.67</v>
      </c>
      <c r="M34" s="3"/>
      <c r="P34" t="s">
        <v>924</v>
      </c>
      <c r="Q34" s="3"/>
      <c r="R34" s="7">
        <v>1438</v>
      </c>
      <c r="S34" s="7">
        <v>840.67</v>
      </c>
      <c r="T34" s="7">
        <v>597.33000000000004</v>
      </c>
    </row>
    <row r="35" spans="1:20" x14ac:dyDescent="0.15">
      <c r="A35" s="10" t="s">
        <v>538</v>
      </c>
      <c r="B35" s="10" t="s">
        <v>198</v>
      </c>
      <c r="C35" t="s">
        <v>933</v>
      </c>
      <c r="D35" t="s">
        <v>595</v>
      </c>
      <c r="E35">
        <v>22</v>
      </c>
      <c r="F35" s="9">
        <v>22</v>
      </c>
      <c r="G35" s="3">
        <v>111</v>
      </c>
      <c r="H35" s="3">
        <v>0</v>
      </c>
      <c r="I35" s="3">
        <v>111</v>
      </c>
      <c r="K35" t="s">
        <v>492</v>
      </c>
      <c r="M35" s="3"/>
      <c r="P35" t="s">
        <v>925</v>
      </c>
      <c r="Q35" s="3"/>
      <c r="R35" s="7">
        <v>1423.33</v>
      </c>
      <c r="S35" s="7">
        <v>832.67</v>
      </c>
      <c r="T35" s="7">
        <v>590.66999999999996</v>
      </c>
    </row>
    <row r="36" spans="1:20" x14ac:dyDescent="0.15">
      <c r="A36" s="10" t="s">
        <v>422</v>
      </c>
      <c r="B36" s="10" t="s">
        <v>115</v>
      </c>
      <c r="C36" t="s">
        <v>933</v>
      </c>
      <c r="D36" t="s">
        <v>595</v>
      </c>
      <c r="E36">
        <v>29</v>
      </c>
      <c r="F36" s="9">
        <v>29</v>
      </c>
      <c r="G36" s="3">
        <v>162.66999999999999</v>
      </c>
      <c r="H36" s="3">
        <v>0</v>
      </c>
      <c r="I36" s="3">
        <v>162.66999999999999</v>
      </c>
      <c r="M36" s="3"/>
      <c r="R36" s="7">
        <f>SUM(R6:R35)</f>
        <v>43075</v>
      </c>
      <c r="S36" s="7">
        <f>SUM(S6:S35)</f>
        <v>25212.01999999999</v>
      </c>
      <c r="T36" s="7">
        <f>SUM(T6:T35)</f>
        <v>17862.990000000002</v>
      </c>
    </row>
    <row r="37" spans="1:20" x14ac:dyDescent="0.15">
      <c r="A37" s="10" t="s">
        <v>771</v>
      </c>
      <c r="B37" s="10" t="s">
        <v>285</v>
      </c>
      <c r="C37" t="s">
        <v>933</v>
      </c>
      <c r="D37" t="s">
        <v>595</v>
      </c>
      <c r="E37">
        <v>32</v>
      </c>
      <c r="F37" s="9">
        <v>8</v>
      </c>
      <c r="G37" s="3">
        <v>39</v>
      </c>
      <c r="H37" s="3">
        <v>45.67</v>
      </c>
      <c r="I37" s="3">
        <v>84.67</v>
      </c>
      <c r="M37" s="3"/>
    </row>
    <row r="38" spans="1:20" x14ac:dyDescent="0.15">
      <c r="A38" s="10" t="s">
        <v>549</v>
      </c>
      <c r="B38" s="10" t="s">
        <v>435</v>
      </c>
      <c r="C38" t="s">
        <v>933</v>
      </c>
      <c r="D38" t="s">
        <v>595</v>
      </c>
      <c r="E38">
        <v>32</v>
      </c>
      <c r="F38" s="9">
        <v>30</v>
      </c>
      <c r="G38" s="3">
        <v>158.33000000000001</v>
      </c>
      <c r="H38" s="3">
        <v>12.67</v>
      </c>
      <c r="I38" s="3">
        <v>171</v>
      </c>
      <c r="M38" s="3"/>
      <c r="O38" s="3"/>
    </row>
    <row r="39" spans="1:20" x14ac:dyDescent="0.15">
      <c r="A39" s="10" t="s">
        <v>784</v>
      </c>
      <c r="B39" s="10" t="s">
        <v>98</v>
      </c>
      <c r="C39" t="s">
        <v>933</v>
      </c>
      <c r="D39" t="s">
        <v>595</v>
      </c>
      <c r="E39">
        <v>59</v>
      </c>
      <c r="F39" s="9">
        <v>1</v>
      </c>
      <c r="G39" s="3">
        <v>1</v>
      </c>
      <c r="H39" s="3">
        <v>64</v>
      </c>
      <c r="I39" s="3">
        <v>65</v>
      </c>
      <c r="M39" s="3"/>
      <c r="O39" s="3"/>
    </row>
    <row r="40" spans="1:20" x14ac:dyDescent="0.15">
      <c r="A40" s="10"/>
      <c r="B40" s="2"/>
      <c r="F40" s="1">
        <f>SUM(F5:F39)-0.02</f>
        <v>161.97999999999999</v>
      </c>
      <c r="G40" s="3">
        <f>SUM(G5:G39)+0.01</f>
        <v>808.33</v>
      </c>
      <c r="H40" s="3">
        <f>SUM(H5:H39)</f>
        <v>629.32999999999993</v>
      </c>
      <c r="I40" s="3">
        <f>SUM(I5:I39)</f>
        <v>1437.67</v>
      </c>
      <c r="M40" s="3"/>
      <c r="O40" s="3"/>
    </row>
    <row r="41" spans="1:20" x14ac:dyDescent="0.15">
      <c r="A41" s="16"/>
      <c r="B41" s="16"/>
      <c r="C41" s="16"/>
      <c r="D41" s="17"/>
      <c r="E41" s="18"/>
      <c r="F41" s="18"/>
      <c r="G41" s="17"/>
      <c r="H41" s="17"/>
      <c r="I41" s="17"/>
      <c r="J41" s="17"/>
      <c r="K41" s="20"/>
      <c r="L41" s="20"/>
      <c r="M41" s="20"/>
      <c r="N41" s="20"/>
      <c r="O41" s="3"/>
    </row>
    <row r="42" spans="1:20" x14ac:dyDescent="0.15">
      <c r="A42" s="10" t="s">
        <v>513</v>
      </c>
      <c r="B42" s="10" t="s">
        <v>16</v>
      </c>
      <c r="C42" t="s">
        <v>493</v>
      </c>
      <c r="D42" t="s">
        <v>595</v>
      </c>
      <c r="E42">
        <v>64</v>
      </c>
      <c r="F42" s="9">
        <v>3</v>
      </c>
      <c r="G42" s="3">
        <v>3.67</v>
      </c>
      <c r="H42" s="3">
        <v>59.67</v>
      </c>
      <c r="I42" s="3">
        <v>63.33</v>
      </c>
      <c r="K42" s="10"/>
      <c r="M42" s="3"/>
      <c r="O42" s="3"/>
    </row>
    <row r="43" spans="1:20" x14ac:dyDescent="0.15">
      <c r="A43" s="10" t="s">
        <v>40</v>
      </c>
      <c r="B43" s="10" t="s">
        <v>11</v>
      </c>
      <c r="C43" t="s">
        <v>493</v>
      </c>
      <c r="D43" t="s">
        <v>595</v>
      </c>
      <c r="E43">
        <v>42</v>
      </c>
      <c r="F43" s="9">
        <v>0</v>
      </c>
      <c r="G43" s="3">
        <v>0</v>
      </c>
      <c r="H43" s="3">
        <v>38.33</v>
      </c>
      <c r="I43" s="3">
        <v>38.33</v>
      </c>
      <c r="K43" s="10" t="s">
        <v>491</v>
      </c>
      <c r="M43" s="3"/>
      <c r="O43" s="3"/>
    </row>
    <row r="44" spans="1:20" x14ac:dyDescent="0.15">
      <c r="A44" s="10" t="s">
        <v>1042</v>
      </c>
      <c r="B44" s="10" t="s">
        <v>1043</v>
      </c>
      <c r="C44" t="s">
        <v>493</v>
      </c>
      <c r="D44" t="s">
        <v>595</v>
      </c>
      <c r="E44">
        <v>35</v>
      </c>
      <c r="F44" s="9">
        <v>0</v>
      </c>
      <c r="G44" s="3">
        <v>0</v>
      </c>
      <c r="H44" s="3">
        <v>34.67</v>
      </c>
      <c r="I44" s="3">
        <v>34.67</v>
      </c>
      <c r="M44" s="3"/>
      <c r="O44" s="3"/>
    </row>
    <row r="45" spans="1:20" x14ac:dyDescent="0.15">
      <c r="A45" s="10" t="s">
        <v>762</v>
      </c>
      <c r="B45" s="10" t="s">
        <v>20</v>
      </c>
      <c r="C45" t="s">
        <v>493</v>
      </c>
      <c r="D45" t="s">
        <v>595</v>
      </c>
      <c r="E45">
        <v>13</v>
      </c>
      <c r="F45" s="9">
        <v>1</v>
      </c>
      <c r="G45" s="3">
        <v>2.67</v>
      </c>
      <c r="H45" s="3">
        <v>20.67</v>
      </c>
      <c r="I45" s="3">
        <v>23.33</v>
      </c>
      <c r="K45" t="s">
        <v>494</v>
      </c>
      <c r="L45" t="s">
        <v>501</v>
      </c>
      <c r="M45" s="3"/>
      <c r="O45" s="3"/>
    </row>
    <row r="46" spans="1:20" x14ac:dyDescent="0.15">
      <c r="A46" s="10" t="s">
        <v>711</v>
      </c>
      <c r="B46" s="10" t="s">
        <v>49</v>
      </c>
      <c r="C46" t="s">
        <v>493</v>
      </c>
      <c r="D46" t="s">
        <v>595</v>
      </c>
      <c r="E46">
        <v>20</v>
      </c>
      <c r="F46" s="9">
        <v>0</v>
      </c>
      <c r="G46" s="3">
        <v>0</v>
      </c>
      <c r="H46" s="3">
        <v>24.67</v>
      </c>
      <c r="I46" s="3">
        <v>24.67</v>
      </c>
      <c r="K46" s="10"/>
      <c r="M46" s="3"/>
      <c r="O46" s="3"/>
    </row>
    <row r="47" spans="1:20" x14ac:dyDescent="0.15">
      <c r="A47" s="10" t="s">
        <v>81</v>
      </c>
      <c r="B47" s="10" t="s">
        <v>52</v>
      </c>
      <c r="C47" t="s">
        <v>493</v>
      </c>
      <c r="D47" t="s">
        <v>595</v>
      </c>
      <c r="E47">
        <v>6</v>
      </c>
      <c r="F47" s="9">
        <v>6</v>
      </c>
      <c r="G47" s="3">
        <v>32</v>
      </c>
      <c r="H47" s="3">
        <v>0</v>
      </c>
      <c r="I47" s="3">
        <v>32</v>
      </c>
      <c r="K47" s="10"/>
      <c r="M47" s="3"/>
      <c r="O47" s="3"/>
    </row>
    <row r="48" spans="1:20" x14ac:dyDescent="0.15">
      <c r="A48" s="10" t="s">
        <v>110</v>
      </c>
      <c r="B48" s="10" t="s">
        <v>109</v>
      </c>
      <c r="C48" t="s">
        <v>493</v>
      </c>
      <c r="D48" t="s">
        <v>595</v>
      </c>
      <c r="E48">
        <v>65</v>
      </c>
      <c r="F48" s="9">
        <v>0</v>
      </c>
      <c r="G48" s="3">
        <v>0</v>
      </c>
      <c r="H48" s="3">
        <v>58</v>
      </c>
      <c r="I48" s="3">
        <v>58</v>
      </c>
      <c r="K48" s="10"/>
      <c r="M48" s="3"/>
      <c r="O48" s="3"/>
    </row>
    <row r="49" spans="1:15" x14ac:dyDescent="0.15">
      <c r="A49" s="10" t="s">
        <v>114</v>
      </c>
      <c r="B49" s="10" t="s">
        <v>1207</v>
      </c>
      <c r="C49" t="s">
        <v>493</v>
      </c>
      <c r="D49" t="s">
        <v>595</v>
      </c>
      <c r="E49">
        <v>5</v>
      </c>
      <c r="F49" s="9">
        <v>0</v>
      </c>
      <c r="G49" s="3">
        <v>0</v>
      </c>
      <c r="H49" s="3">
        <v>7.33</v>
      </c>
      <c r="I49" s="3">
        <v>7.33</v>
      </c>
      <c r="K49" s="10" t="s">
        <v>506</v>
      </c>
      <c r="L49" t="s">
        <v>508</v>
      </c>
      <c r="M49" s="3" t="s">
        <v>5</v>
      </c>
      <c r="O49" s="3"/>
    </row>
    <row r="50" spans="1:15" x14ac:dyDescent="0.15">
      <c r="A50" s="10" t="s">
        <v>137</v>
      </c>
      <c r="B50" s="10" t="s">
        <v>136</v>
      </c>
      <c r="C50" t="s">
        <v>493</v>
      </c>
      <c r="D50" t="s">
        <v>595</v>
      </c>
      <c r="E50">
        <v>1</v>
      </c>
      <c r="F50" s="9">
        <v>0</v>
      </c>
      <c r="G50" s="3">
        <v>0</v>
      </c>
      <c r="H50" s="3">
        <v>4.33</v>
      </c>
      <c r="I50" s="3">
        <v>4.33</v>
      </c>
      <c r="K50" s="10" t="s">
        <v>504</v>
      </c>
      <c r="M50" s="3"/>
      <c r="O50" s="3"/>
    </row>
    <row r="51" spans="1:15" x14ac:dyDescent="0.15">
      <c r="A51" s="10" t="s">
        <v>168</v>
      </c>
      <c r="B51" s="10" t="s">
        <v>167</v>
      </c>
      <c r="C51" t="s">
        <v>493</v>
      </c>
      <c r="D51" t="s">
        <v>595</v>
      </c>
      <c r="E51">
        <v>43</v>
      </c>
      <c r="F51" s="9">
        <v>0</v>
      </c>
      <c r="G51" s="3">
        <v>0</v>
      </c>
      <c r="H51" s="3">
        <v>41.67</v>
      </c>
      <c r="I51" s="3">
        <v>41.67</v>
      </c>
      <c r="K51" t="s">
        <v>502</v>
      </c>
      <c r="M51" s="3"/>
      <c r="O51" s="3"/>
    </row>
    <row r="52" spans="1:15" x14ac:dyDescent="0.15">
      <c r="A52" s="10" t="s">
        <v>639</v>
      </c>
      <c r="B52" s="10" t="s">
        <v>32</v>
      </c>
      <c r="C52" t="s">
        <v>493</v>
      </c>
      <c r="D52" t="s">
        <v>595</v>
      </c>
      <c r="E52">
        <v>7</v>
      </c>
      <c r="F52" s="9">
        <v>0</v>
      </c>
      <c r="G52" s="3">
        <v>0</v>
      </c>
      <c r="H52" s="3">
        <v>8</v>
      </c>
      <c r="I52" s="3">
        <v>8</v>
      </c>
      <c r="K52" s="10" t="s">
        <v>490</v>
      </c>
      <c r="M52" s="3"/>
    </row>
    <row r="53" spans="1:15" x14ac:dyDescent="0.15">
      <c r="A53" s="10" t="s">
        <v>179</v>
      </c>
      <c r="B53" s="10" t="s">
        <v>152</v>
      </c>
      <c r="C53" t="s">
        <v>493</v>
      </c>
      <c r="D53" t="s">
        <v>595</v>
      </c>
      <c r="E53">
        <v>14</v>
      </c>
      <c r="F53" s="9">
        <v>14</v>
      </c>
      <c r="G53" s="3">
        <v>71.33</v>
      </c>
      <c r="H53" s="3">
        <v>0</v>
      </c>
      <c r="I53" s="3">
        <v>71.33</v>
      </c>
      <c r="K53" s="10"/>
      <c r="M53" s="3"/>
    </row>
    <row r="54" spans="1:15" x14ac:dyDescent="0.15">
      <c r="A54" s="10" t="s">
        <v>940</v>
      </c>
      <c r="B54" s="10" t="s">
        <v>941</v>
      </c>
      <c r="C54" t="s">
        <v>493</v>
      </c>
      <c r="D54" t="s">
        <v>595</v>
      </c>
      <c r="E54">
        <v>17</v>
      </c>
      <c r="F54" s="9">
        <v>1</v>
      </c>
      <c r="G54" s="3">
        <v>2.67</v>
      </c>
      <c r="H54" s="3">
        <v>26</v>
      </c>
      <c r="I54" s="3">
        <v>28.67</v>
      </c>
      <c r="K54" s="10" t="s">
        <v>497</v>
      </c>
      <c r="M54" s="3"/>
    </row>
    <row r="55" spans="1:15" x14ac:dyDescent="0.15">
      <c r="A55" s="10" t="s">
        <v>1051</v>
      </c>
      <c r="B55" s="10" t="s">
        <v>25</v>
      </c>
      <c r="C55" t="s">
        <v>493</v>
      </c>
      <c r="D55" t="s">
        <v>595</v>
      </c>
      <c r="E55">
        <v>1</v>
      </c>
      <c r="F55" s="9">
        <v>0</v>
      </c>
      <c r="G55" s="3">
        <v>0</v>
      </c>
      <c r="H55" s="3">
        <v>3</v>
      </c>
      <c r="I55" s="3">
        <v>3</v>
      </c>
      <c r="K55" s="10"/>
      <c r="M55" s="3"/>
    </row>
    <row r="56" spans="1:15" x14ac:dyDescent="0.15">
      <c r="A56" s="10" t="s">
        <v>211</v>
      </c>
      <c r="B56" s="10" t="s">
        <v>939</v>
      </c>
      <c r="C56" t="s">
        <v>493</v>
      </c>
      <c r="D56" t="s">
        <v>595</v>
      </c>
      <c r="E56">
        <v>20</v>
      </c>
      <c r="F56" s="9">
        <v>1</v>
      </c>
      <c r="G56" s="3">
        <v>1</v>
      </c>
      <c r="H56" s="3">
        <v>18</v>
      </c>
      <c r="I56" s="3">
        <v>19</v>
      </c>
      <c r="K56" s="10" t="s">
        <v>6</v>
      </c>
      <c r="L56" t="s">
        <v>5</v>
      </c>
      <c r="M56" s="3"/>
    </row>
    <row r="57" spans="1:15" x14ac:dyDescent="0.15">
      <c r="A57" s="10" t="s">
        <v>219</v>
      </c>
      <c r="B57" s="10" t="s">
        <v>52</v>
      </c>
      <c r="C57" t="s">
        <v>493</v>
      </c>
      <c r="D57" t="s">
        <v>595</v>
      </c>
      <c r="E57">
        <v>4</v>
      </c>
      <c r="F57" s="9">
        <v>4</v>
      </c>
      <c r="G57" s="3">
        <v>12.33</v>
      </c>
      <c r="H57" s="3">
        <v>0</v>
      </c>
      <c r="I57" s="3">
        <v>12.33</v>
      </c>
      <c r="K57" s="10"/>
      <c r="M57" s="3"/>
    </row>
    <row r="58" spans="1:15" x14ac:dyDescent="0.15">
      <c r="A58" s="10" t="s">
        <v>1047</v>
      </c>
      <c r="B58" s="10" t="s">
        <v>1048</v>
      </c>
      <c r="C58" t="s">
        <v>493</v>
      </c>
      <c r="D58" t="s">
        <v>595</v>
      </c>
      <c r="E58">
        <v>18</v>
      </c>
      <c r="F58" s="9">
        <v>0</v>
      </c>
      <c r="G58" s="3">
        <v>0</v>
      </c>
      <c r="H58" s="3">
        <v>19.670000000000002</v>
      </c>
      <c r="I58" s="3">
        <v>19.670000000000002</v>
      </c>
      <c r="K58" s="10"/>
      <c r="M58" s="3"/>
    </row>
    <row r="59" spans="1:15" x14ac:dyDescent="0.15">
      <c r="A59" s="8" t="s">
        <v>270</v>
      </c>
      <c r="B59" s="8" t="s">
        <v>129</v>
      </c>
      <c r="C59" t="s">
        <v>493</v>
      </c>
      <c r="D59" t="s">
        <v>595</v>
      </c>
      <c r="E59">
        <v>1</v>
      </c>
      <c r="F59" s="9">
        <v>0</v>
      </c>
      <c r="G59" s="3">
        <v>0</v>
      </c>
      <c r="H59" s="3">
        <v>1</v>
      </c>
      <c r="I59" s="3">
        <v>1</v>
      </c>
      <c r="K59" s="10"/>
      <c r="M59" s="3"/>
    </row>
    <row r="60" spans="1:15" x14ac:dyDescent="0.15">
      <c r="A60" s="10" t="s">
        <v>298</v>
      </c>
      <c r="B60" s="10" t="s">
        <v>62</v>
      </c>
      <c r="C60" t="s">
        <v>493</v>
      </c>
      <c r="D60" t="s">
        <v>595</v>
      </c>
      <c r="E60">
        <v>31</v>
      </c>
      <c r="F60" s="9">
        <v>0</v>
      </c>
      <c r="G60" s="3">
        <v>0</v>
      </c>
      <c r="H60" s="3">
        <v>31.33</v>
      </c>
      <c r="I60" s="3">
        <v>31.33</v>
      </c>
      <c r="K60" t="s">
        <v>500</v>
      </c>
    </row>
    <row r="61" spans="1:15" x14ac:dyDescent="0.15">
      <c r="A61" s="10" t="s">
        <v>303</v>
      </c>
      <c r="B61" s="10" t="s">
        <v>302</v>
      </c>
      <c r="C61" t="s">
        <v>493</v>
      </c>
      <c r="D61" t="s">
        <v>595</v>
      </c>
      <c r="E61">
        <v>31</v>
      </c>
      <c r="F61" s="9">
        <v>29</v>
      </c>
      <c r="G61" s="3">
        <v>163.33000000000001</v>
      </c>
      <c r="H61" s="3">
        <v>8.33</v>
      </c>
      <c r="I61" s="3">
        <v>171.67</v>
      </c>
      <c r="L61" s="3"/>
    </row>
    <row r="62" spans="1:15" x14ac:dyDescent="0.15">
      <c r="A62" s="10" t="s">
        <v>328</v>
      </c>
      <c r="B62" s="10" t="s">
        <v>103</v>
      </c>
      <c r="C62" t="s">
        <v>493</v>
      </c>
      <c r="D62" t="s">
        <v>595</v>
      </c>
      <c r="E62">
        <v>17</v>
      </c>
      <c r="F62" s="9">
        <v>0</v>
      </c>
      <c r="G62" s="3">
        <v>0</v>
      </c>
      <c r="H62" s="3">
        <v>18</v>
      </c>
      <c r="I62" s="3">
        <v>18</v>
      </c>
      <c r="K62" s="10"/>
      <c r="M62" s="3"/>
    </row>
    <row r="63" spans="1:15" x14ac:dyDescent="0.15">
      <c r="A63" s="8" t="s">
        <v>1052</v>
      </c>
      <c r="B63" s="8" t="s">
        <v>17</v>
      </c>
      <c r="C63" t="s">
        <v>493</v>
      </c>
      <c r="D63" t="s">
        <v>595</v>
      </c>
      <c r="E63">
        <v>1</v>
      </c>
      <c r="F63" s="9">
        <v>0</v>
      </c>
      <c r="G63" s="3">
        <v>0</v>
      </c>
      <c r="H63" s="3">
        <v>1</v>
      </c>
      <c r="I63" s="3">
        <v>1</v>
      </c>
      <c r="K63" s="10"/>
      <c r="M63" s="3"/>
    </row>
    <row r="64" spans="1:15" x14ac:dyDescent="0.15">
      <c r="A64" s="10" t="s">
        <v>723</v>
      </c>
      <c r="B64" s="10" t="s">
        <v>722</v>
      </c>
      <c r="C64" t="s">
        <v>493</v>
      </c>
      <c r="D64" t="s">
        <v>595</v>
      </c>
      <c r="E64">
        <v>4</v>
      </c>
      <c r="F64" s="9">
        <v>1</v>
      </c>
      <c r="G64" s="3">
        <v>3</v>
      </c>
      <c r="H64" s="3">
        <v>5.67</v>
      </c>
      <c r="I64" s="3">
        <v>8.67</v>
      </c>
      <c r="K64" s="10"/>
      <c r="M64" s="3"/>
    </row>
    <row r="65" spans="1:15" x14ac:dyDescent="0.15">
      <c r="A65" s="10" t="s">
        <v>357</v>
      </c>
      <c r="B65" s="10" t="s">
        <v>148</v>
      </c>
      <c r="C65" t="s">
        <v>493</v>
      </c>
      <c r="D65" t="s">
        <v>595</v>
      </c>
      <c r="E65">
        <v>23</v>
      </c>
      <c r="F65" s="9">
        <v>17</v>
      </c>
      <c r="G65" s="3">
        <v>85</v>
      </c>
      <c r="H65" s="3">
        <v>16.329999999999998</v>
      </c>
      <c r="I65" s="3">
        <v>101.33</v>
      </c>
      <c r="K65" s="10" t="s">
        <v>497</v>
      </c>
      <c r="L65" t="s">
        <v>501</v>
      </c>
      <c r="M65" s="3"/>
    </row>
    <row r="66" spans="1:15" x14ac:dyDescent="0.15">
      <c r="A66" s="10" t="s">
        <v>553</v>
      </c>
      <c r="B66" s="10" t="s">
        <v>384</v>
      </c>
      <c r="C66" t="s">
        <v>493</v>
      </c>
      <c r="D66" t="s">
        <v>595</v>
      </c>
      <c r="E66">
        <v>19</v>
      </c>
      <c r="F66" s="9">
        <v>0</v>
      </c>
      <c r="G66" s="3">
        <v>0</v>
      </c>
      <c r="H66" s="3">
        <v>21.67</v>
      </c>
      <c r="I66" s="3">
        <v>21.67</v>
      </c>
      <c r="M66" s="3"/>
    </row>
    <row r="67" spans="1:15" x14ac:dyDescent="0.15">
      <c r="A67" s="10" t="s">
        <v>767</v>
      </c>
      <c r="B67" s="10" t="s">
        <v>356</v>
      </c>
      <c r="C67" t="s">
        <v>493</v>
      </c>
      <c r="D67" t="s">
        <v>595</v>
      </c>
      <c r="E67">
        <v>1</v>
      </c>
      <c r="F67" s="9">
        <v>0</v>
      </c>
      <c r="G67" s="3">
        <v>0</v>
      </c>
      <c r="H67" s="3">
        <v>2.67</v>
      </c>
      <c r="I67" s="3">
        <v>2.67</v>
      </c>
      <c r="M67" s="3"/>
    </row>
    <row r="68" spans="1:15" x14ac:dyDescent="0.15">
      <c r="A68" s="10" t="s">
        <v>721</v>
      </c>
      <c r="B68" s="10" t="s">
        <v>720</v>
      </c>
      <c r="C68" t="s">
        <v>493</v>
      </c>
      <c r="D68" t="s">
        <v>595</v>
      </c>
      <c r="E68">
        <v>22</v>
      </c>
      <c r="F68" s="9">
        <v>20</v>
      </c>
      <c r="G68" s="3">
        <v>103.67</v>
      </c>
      <c r="H68" s="3">
        <v>8.67</v>
      </c>
      <c r="I68" s="3">
        <v>112.33</v>
      </c>
      <c r="M68" s="3"/>
    </row>
    <row r="69" spans="1:15" x14ac:dyDescent="0.15">
      <c r="A69" s="10" t="s">
        <v>1049</v>
      </c>
      <c r="B69" s="10" t="s">
        <v>286</v>
      </c>
      <c r="C69" t="s">
        <v>493</v>
      </c>
      <c r="D69" t="s">
        <v>595</v>
      </c>
      <c r="E69">
        <v>2</v>
      </c>
      <c r="F69" s="9">
        <v>0</v>
      </c>
      <c r="G69" s="3">
        <v>0</v>
      </c>
      <c r="H69" s="3">
        <v>5</v>
      </c>
      <c r="I69" s="3">
        <v>5</v>
      </c>
      <c r="M69" s="3"/>
    </row>
    <row r="70" spans="1:15" x14ac:dyDescent="0.15">
      <c r="A70" s="8" t="s">
        <v>843</v>
      </c>
      <c r="B70" s="8" t="s">
        <v>127</v>
      </c>
      <c r="C70" t="s">
        <v>493</v>
      </c>
      <c r="D70" t="s">
        <v>595</v>
      </c>
      <c r="E70">
        <v>1</v>
      </c>
      <c r="F70" s="9">
        <v>0</v>
      </c>
      <c r="G70" s="3">
        <v>0</v>
      </c>
      <c r="H70" s="3">
        <v>1</v>
      </c>
      <c r="I70" s="3">
        <v>1</v>
      </c>
      <c r="M70" s="3"/>
    </row>
    <row r="71" spans="1:15" x14ac:dyDescent="0.15">
      <c r="A71" s="10" t="s">
        <v>400</v>
      </c>
      <c r="B71" s="10" t="s">
        <v>1010</v>
      </c>
      <c r="C71" t="s">
        <v>493</v>
      </c>
      <c r="D71" t="s">
        <v>595</v>
      </c>
      <c r="E71">
        <v>1</v>
      </c>
      <c r="F71" s="9">
        <v>0</v>
      </c>
      <c r="G71" s="3">
        <v>0</v>
      </c>
      <c r="H71" s="3">
        <v>1</v>
      </c>
      <c r="I71" s="3">
        <v>1</v>
      </c>
      <c r="K71" t="s">
        <v>496</v>
      </c>
      <c r="M71" s="3"/>
    </row>
    <row r="72" spans="1:15" x14ac:dyDescent="0.15">
      <c r="A72" s="10" t="s">
        <v>402</v>
      </c>
      <c r="B72" s="10" t="s">
        <v>228</v>
      </c>
      <c r="C72" t="s">
        <v>493</v>
      </c>
      <c r="D72" t="s">
        <v>595</v>
      </c>
      <c r="E72">
        <v>18</v>
      </c>
      <c r="F72" s="9">
        <v>18</v>
      </c>
      <c r="G72" s="3">
        <v>109.67</v>
      </c>
      <c r="H72" s="3">
        <v>0</v>
      </c>
      <c r="I72" s="3">
        <v>109.67</v>
      </c>
      <c r="M72" s="3"/>
    </row>
    <row r="73" spans="1:15" x14ac:dyDescent="0.15">
      <c r="A73" s="8" t="s">
        <v>407</v>
      </c>
      <c r="B73" s="8" t="s">
        <v>1053</v>
      </c>
      <c r="C73" t="s">
        <v>493</v>
      </c>
      <c r="D73" t="s">
        <v>595</v>
      </c>
      <c r="E73">
        <v>1</v>
      </c>
      <c r="F73" s="9">
        <v>0</v>
      </c>
      <c r="G73" s="3">
        <v>0</v>
      </c>
      <c r="H73" s="3">
        <v>1</v>
      </c>
      <c r="I73" s="3">
        <v>1</v>
      </c>
      <c r="M73" s="3"/>
    </row>
    <row r="74" spans="1:15" x14ac:dyDescent="0.15">
      <c r="A74" s="10" t="s">
        <v>687</v>
      </c>
      <c r="B74" s="10" t="s">
        <v>255</v>
      </c>
      <c r="C74" t="s">
        <v>493</v>
      </c>
      <c r="D74" t="s">
        <v>595</v>
      </c>
      <c r="E74">
        <v>11</v>
      </c>
      <c r="F74" s="9">
        <v>0</v>
      </c>
      <c r="G74" s="3">
        <v>0</v>
      </c>
      <c r="H74" s="3">
        <v>14</v>
      </c>
      <c r="I74" s="3">
        <v>14</v>
      </c>
      <c r="M74" s="3"/>
      <c r="O74" s="3"/>
    </row>
    <row r="75" spans="1:15" x14ac:dyDescent="0.15">
      <c r="A75" s="10" t="s">
        <v>522</v>
      </c>
      <c r="B75" s="10" t="s">
        <v>414</v>
      </c>
      <c r="C75" t="s">
        <v>493</v>
      </c>
      <c r="D75" t="s">
        <v>595</v>
      </c>
      <c r="E75">
        <v>45</v>
      </c>
      <c r="F75" s="9">
        <v>0</v>
      </c>
      <c r="G75" s="3">
        <v>0</v>
      </c>
      <c r="H75" s="3">
        <v>36.33</v>
      </c>
      <c r="I75" s="3">
        <v>36.33</v>
      </c>
      <c r="K75" t="s">
        <v>5</v>
      </c>
      <c r="M75" s="3"/>
      <c r="O75" s="3"/>
    </row>
    <row r="76" spans="1:15" x14ac:dyDescent="0.15">
      <c r="A76" s="10" t="s">
        <v>1045</v>
      </c>
      <c r="B76" s="10" t="s">
        <v>1046</v>
      </c>
      <c r="C76" t="s">
        <v>493</v>
      </c>
      <c r="D76" t="s">
        <v>595</v>
      </c>
      <c r="E76">
        <v>25</v>
      </c>
      <c r="F76" s="9">
        <v>0</v>
      </c>
      <c r="G76" s="3">
        <v>0</v>
      </c>
      <c r="H76" s="3">
        <v>26.33</v>
      </c>
      <c r="I76" s="3">
        <v>26.33</v>
      </c>
      <c r="K76" s="10"/>
      <c r="M76" s="3"/>
      <c r="O76" s="3"/>
    </row>
    <row r="77" spans="1:15" x14ac:dyDescent="0.15">
      <c r="A77" s="10" t="s">
        <v>442</v>
      </c>
      <c r="B77" s="10" t="s">
        <v>9</v>
      </c>
      <c r="C77" t="s">
        <v>493</v>
      </c>
      <c r="D77" t="s">
        <v>595</v>
      </c>
      <c r="E77">
        <v>5</v>
      </c>
      <c r="F77" s="9">
        <v>1</v>
      </c>
      <c r="G77" s="3">
        <v>3</v>
      </c>
      <c r="H77" s="3">
        <v>8.67</v>
      </c>
      <c r="I77" s="3">
        <v>11.67</v>
      </c>
      <c r="K77" s="10"/>
      <c r="M77" s="3"/>
      <c r="O77" s="3"/>
    </row>
    <row r="78" spans="1:15" x14ac:dyDescent="0.15">
      <c r="A78" s="10" t="s">
        <v>942</v>
      </c>
      <c r="B78" s="10" t="s">
        <v>943</v>
      </c>
      <c r="C78" t="s">
        <v>493</v>
      </c>
      <c r="D78" t="s">
        <v>595</v>
      </c>
      <c r="E78">
        <v>30</v>
      </c>
      <c r="F78" s="9">
        <v>30</v>
      </c>
      <c r="G78" s="3">
        <v>157</v>
      </c>
      <c r="H78" s="3">
        <v>0</v>
      </c>
      <c r="I78" s="3">
        <v>157</v>
      </c>
      <c r="K78" s="10"/>
      <c r="M78" s="3"/>
      <c r="O78" s="3"/>
    </row>
    <row r="79" spans="1:15" x14ac:dyDescent="0.15">
      <c r="A79" s="8" t="s">
        <v>1050</v>
      </c>
      <c r="B79" s="8" t="s">
        <v>115</v>
      </c>
      <c r="C79" t="s">
        <v>493</v>
      </c>
      <c r="D79" t="s">
        <v>595</v>
      </c>
      <c r="E79">
        <v>4</v>
      </c>
      <c r="F79" s="9">
        <v>0</v>
      </c>
      <c r="G79" s="3">
        <v>0</v>
      </c>
      <c r="H79" s="3">
        <v>4.33</v>
      </c>
      <c r="I79" s="3">
        <v>4.33</v>
      </c>
      <c r="K79" s="10"/>
      <c r="O79" s="3"/>
    </row>
    <row r="80" spans="1:15" x14ac:dyDescent="0.15">
      <c r="A80" s="10" t="s">
        <v>470</v>
      </c>
      <c r="B80" s="10" t="s">
        <v>21</v>
      </c>
      <c r="C80" t="s">
        <v>493</v>
      </c>
      <c r="D80" t="s">
        <v>595</v>
      </c>
      <c r="E80">
        <v>4</v>
      </c>
      <c r="F80" s="9">
        <v>4</v>
      </c>
      <c r="G80" s="3">
        <v>21.67</v>
      </c>
      <c r="H80" s="3">
        <v>0</v>
      </c>
      <c r="I80" s="3">
        <v>21.67</v>
      </c>
      <c r="K80" s="10"/>
      <c r="M80" s="3"/>
      <c r="O80" s="3"/>
    </row>
    <row r="81" spans="1:15" x14ac:dyDescent="0.15">
      <c r="A81" s="10" t="s">
        <v>1044</v>
      </c>
      <c r="B81" s="10" t="s">
        <v>667</v>
      </c>
      <c r="C81" t="s">
        <v>493</v>
      </c>
      <c r="D81" t="s">
        <v>595</v>
      </c>
      <c r="E81">
        <v>21</v>
      </c>
      <c r="F81" s="9">
        <v>0</v>
      </c>
      <c r="G81" s="3">
        <v>0</v>
      </c>
      <c r="H81" s="3">
        <v>26.67</v>
      </c>
      <c r="I81" s="3">
        <v>26.67</v>
      </c>
      <c r="K81" s="10"/>
      <c r="M81" s="3"/>
      <c r="O81" s="3"/>
    </row>
    <row r="82" spans="1:15" x14ac:dyDescent="0.15">
      <c r="A82" s="10" t="s">
        <v>517</v>
      </c>
      <c r="B82" s="10" t="s">
        <v>70</v>
      </c>
      <c r="C82" t="s">
        <v>493</v>
      </c>
      <c r="D82" t="s">
        <v>595</v>
      </c>
      <c r="E82">
        <v>12</v>
      </c>
      <c r="F82" s="9">
        <v>12</v>
      </c>
      <c r="G82" s="3">
        <v>57.67</v>
      </c>
      <c r="H82" s="3">
        <v>0</v>
      </c>
      <c r="I82" s="3">
        <v>57.67</v>
      </c>
      <c r="K82" s="10"/>
      <c r="M82" s="3"/>
      <c r="O82" s="3"/>
    </row>
    <row r="83" spans="1:15" x14ac:dyDescent="0.15">
      <c r="A83" s="10"/>
      <c r="B83" s="2"/>
      <c r="C83" t="s">
        <v>933</v>
      </c>
      <c r="F83" s="15">
        <f>SUM(F42:F82)-0.02</f>
        <v>161.97999999999999</v>
      </c>
      <c r="G83" s="3">
        <f>SUM(G42:G82)-0.01</f>
        <v>829.67</v>
      </c>
      <c r="H83" s="3">
        <f>SUM(H42:H82)-0.01</f>
        <v>603.00000000000011</v>
      </c>
      <c r="I83" s="3">
        <f>SUM(I42:I82)</f>
        <v>1432.67</v>
      </c>
      <c r="O83" s="3"/>
    </row>
    <row r="84" spans="1:15" x14ac:dyDescent="0.15">
      <c r="A84" s="10"/>
      <c r="B84" s="2"/>
    </row>
    <row r="85" spans="1:15" x14ac:dyDescent="0.15">
      <c r="A85" s="10" t="s">
        <v>18</v>
      </c>
      <c r="B85" s="10" t="s">
        <v>17</v>
      </c>
      <c r="C85" t="s">
        <v>505</v>
      </c>
      <c r="D85" t="s">
        <v>595</v>
      </c>
      <c r="E85">
        <v>19</v>
      </c>
      <c r="F85" s="9">
        <v>0</v>
      </c>
      <c r="G85" s="3">
        <v>0</v>
      </c>
      <c r="H85" s="3">
        <v>16.329999999999998</v>
      </c>
      <c r="I85" s="3">
        <v>16.329999999999998</v>
      </c>
      <c r="K85" s="10" t="s">
        <v>494</v>
      </c>
      <c r="L85" t="s">
        <v>507</v>
      </c>
      <c r="M85" s="3"/>
    </row>
    <row r="86" spans="1:15" x14ac:dyDescent="0.15">
      <c r="A86" s="10" t="s">
        <v>64</v>
      </c>
      <c r="B86" s="10" t="s">
        <v>63</v>
      </c>
      <c r="C86" t="s">
        <v>505</v>
      </c>
      <c r="D86" t="s">
        <v>595</v>
      </c>
      <c r="E86">
        <v>29</v>
      </c>
      <c r="F86" s="9">
        <v>28</v>
      </c>
      <c r="G86" s="3">
        <v>161.66999999999999</v>
      </c>
      <c r="H86" s="3">
        <v>5</v>
      </c>
      <c r="I86" s="3">
        <v>166.67</v>
      </c>
      <c r="K86" s="10"/>
      <c r="M86" s="3"/>
    </row>
    <row r="87" spans="1:15" x14ac:dyDescent="0.15">
      <c r="A87" s="10" t="s">
        <v>542</v>
      </c>
      <c r="B87" s="10" t="s">
        <v>65</v>
      </c>
      <c r="C87" t="s">
        <v>505</v>
      </c>
      <c r="D87" t="s">
        <v>595</v>
      </c>
      <c r="E87">
        <v>55</v>
      </c>
      <c r="F87" s="9">
        <v>3</v>
      </c>
      <c r="G87" s="3">
        <v>3.33</v>
      </c>
      <c r="H87" s="3">
        <v>48.33</v>
      </c>
      <c r="I87" s="3">
        <v>51.67</v>
      </c>
      <c r="K87" s="10"/>
      <c r="M87" s="3"/>
    </row>
    <row r="88" spans="1:15" x14ac:dyDescent="0.15">
      <c r="A88" s="10" t="s">
        <v>824</v>
      </c>
      <c r="B88" s="10" t="s">
        <v>100</v>
      </c>
      <c r="C88" t="s">
        <v>505</v>
      </c>
      <c r="D88" t="s">
        <v>595</v>
      </c>
      <c r="E88">
        <v>23</v>
      </c>
      <c r="F88" s="9">
        <v>22</v>
      </c>
      <c r="G88" s="3">
        <v>110</v>
      </c>
      <c r="H88" s="3">
        <v>2.33</v>
      </c>
      <c r="I88" s="3">
        <v>112.33</v>
      </c>
      <c r="K88" s="10" t="s">
        <v>485</v>
      </c>
      <c r="M88" s="3"/>
    </row>
    <row r="89" spans="1:15" x14ac:dyDescent="0.15">
      <c r="A89" s="10" t="s">
        <v>615</v>
      </c>
      <c r="B89" s="10" t="s">
        <v>177</v>
      </c>
      <c r="C89" t="s">
        <v>505</v>
      </c>
      <c r="D89" t="s">
        <v>595</v>
      </c>
      <c r="E89">
        <v>4</v>
      </c>
      <c r="F89" s="9">
        <v>0</v>
      </c>
      <c r="G89" s="3">
        <v>0</v>
      </c>
      <c r="H89" s="3">
        <v>5.33</v>
      </c>
      <c r="I89" s="3">
        <v>5.33</v>
      </c>
      <c r="K89" s="10"/>
      <c r="M89" s="3"/>
    </row>
    <row r="90" spans="1:15" x14ac:dyDescent="0.15">
      <c r="A90" s="10" t="s">
        <v>692</v>
      </c>
      <c r="B90" s="10" t="s">
        <v>693</v>
      </c>
      <c r="C90" t="s">
        <v>505</v>
      </c>
      <c r="D90" t="s">
        <v>595</v>
      </c>
      <c r="E90">
        <v>6</v>
      </c>
      <c r="F90" s="9">
        <v>0</v>
      </c>
      <c r="G90" s="3">
        <v>0</v>
      </c>
      <c r="H90" s="3">
        <v>7.67</v>
      </c>
      <c r="I90" s="3">
        <v>7.67</v>
      </c>
      <c r="K90" s="10"/>
      <c r="M90" s="3"/>
    </row>
    <row r="91" spans="1:15" x14ac:dyDescent="0.15">
      <c r="A91" s="10" t="s">
        <v>535</v>
      </c>
      <c r="B91" s="10" t="s">
        <v>121</v>
      </c>
      <c r="C91" t="s">
        <v>505</v>
      </c>
      <c r="D91" t="s">
        <v>595</v>
      </c>
      <c r="E91">
        <v>67</v>
      </c>
      <c r="F91" s="9">
        <v>0</v>
      </c>
      <c r="G91" s="3">
        <v>0</v>
      </c>
      <c r="H91" s="3">
        <v>61.33</v>
      </c>
      <c r="I91" s="3">
        <v>61.33</v>
      </c>
      <c r="K91" s="10"/>
      <c r="M91" s="3"/>
    </row>
    <row r="92" spans="1:15" x14ac:dyDescent="0.15">
      <c r="A92" s="10" t="s">
        <v>144</v>
      </c>
      <c r="B92" s="10" t="s">
        <v>143</v>
      </c>
      <c r="C92" t="s">
        <v>505</v>
      </c>
      <c r="D92" t="s">
        <v>595</v>
      </c>
      <c r="E92">
        <v>7</v>
      </c>
      <c r="F92" s="9">
        <v>1</v>
      </c>
      <c r="G92" s="3">
        <v>7</v>
      </c>
      <c r="H92" s="3">
        <v>10.67</v>
      </c>
      <c r="I92" s="3">
        <v>17.670000000000002</v>
      </c>
      <c r="K92" s="10"/>
      <c r="M92" s="3"/>
    </row>
    <row r="93" spans="1:15" x14ac:dyDescent="0.15">
      <c r="A93" s="10" t="s">
        <v>618</v>
      </c>
      <c r="B93" s="10" t="s">
        <v>131</v>
      </c>
      <c r="C93" t="s">
        <v>505</v>
      </c>
      <c r="D93" t="s">
        <v>595</v>
      </c>
      <c r="E93">
        <v>32</v>
      </c>
      <c r="F93" s="9">
        <v>32</v>
      </c>
      <c r="G93" s="3">
        <v>205.33</v>
      </c>
      <c r="H93" s="3">
        <v>0</v>
      </c>
      <c r="I93" s="3">
        <v>205.33</v>
      </c>
      <c r="M93" s="3"/>
    </row>
    <row r="94" spans="1:15" x14ac:dyDescent="0.15">
      <c r="A94" s="10" t="s">
        <v>1057</v>
      </c>
      <c r="B94" s="10" t="s">
        <v>25</v>
      </c>
      <c r="C94" t="s">
        <v>505</v>
      </c>
      <c r="D94" t="s">
        <v>595</v>
      </c>
      <c r="E94">
        <v>1</v>
      </c>
      <c r="F94" s="9">
        <v>1</v>
      </c>
      <c r="G94" s="3">
        <v>6.67</v>
      </c>
      <c r="H94" s="3">
        <v>0</v>
      </c>
      <c r="I94" s="3">
        <v>6.67</v>
      </c>
      <c r="K94" s="10"/>
      <c r="M94" s="3"/>
    </row>
    <row r="95" spans="1:15" x14ac:dyDescent="0.15">
      <c r="A95" s="10" t="s">
        <v>947</v>
      </c>
      <c r="B95" s="10" t="s">
        <v>96</v>
      </c>
      <c r="C95" t="s">
        <v>505</v>
      </c>
      <c r="D95" t="s">
        <v>595</v>
      </c>
      <c r="E95">
        <v>13</v>
      </c>
      <c r="F95" s="9">
        <v>11</v>
      </c>
      <c r="G95" s="3">
        <v>53</v>
      </c>
      <c r="H95" s="3">
        <v>8</v>
      </c>
      <c r="I95" s="3">
        <v>61</v>
      </c>
      <c r="K95" s="10"/>
      <c r="M95" s="3"/>
    </row>
    <row r="96" spans="1:15" x14ac:dyDescent="0.15">
      <c r="A96" s="10" t="s">
        <v>944</v>
      </c>
      <c r="B96" s="10" t="s">
        <v>945</v>
      </c>
      <c r="C96" t="s">
        <v>505</v>
      </c>
      <c r="D96" t="s">
        <v>595</v>
      </c>
      <c r="E96">
        <v>4</v>
      </c>
      <c r="F96" s="9">
        <v>4</v>
      </c>
      <c r="G96" s="3">
        <v>19.329999999999998</v>
      </c>
      <c r="H96" s="3">
        <v>0</v>
      </c>
      <c r="I96" s="3">
        <v>19.329999999999998</v>
      </c>
      <c r="K96" s="10"/>
      <c r="M96" s="3"/>
    </row>
    <row r="97" spans="1:15" x14ac:dyDescent="0.15">
      <c r="A97" s="8" t="s">
        <v>1061</v>
      </c>
      <c r="B97" s="8" t="s">
        <v>200</v>
      </c>
      <c r="C97" t="s">
        <v>505</v>
      </c>
      <c r="D97" t="s">
        <v>595</v>
      </c>
      <c r="E97">
        <v>1</v>
      </c>
      <c r="F97" s="9">
        <v>0</v>
      </c>
      <c r="G97" s="3">
        <v>0</v>
      </c>
      <c r="H97" s="3">
        <v>1</v>
      </c>
      <c r="I97" s="3">
        <v>1</v>
      </c>
      <c r="K97" s="10"/>
      <c r="M97" s="3"/>
    </row>
    <row r="98" spans="1:15" x14ac:dyDescent="0.15">
      <c r="A98" s="10" t="s">
        <v>727</v>
      </c>
      <c r="B98" s="10" t="s">
        <v>78</v>
      </c>
      <c r="C98" t="s">
        <v>505</v>
      </c>
      <c r="D98" t="s">
        <v>595</v>
      </c>
      <c r="E98">
        <v>11</v>
      </c>
      <c r="F98" s="9">
        <v>10</v>
      </c>
      <c r="G98" s="3">
        <v>41</v>
      </c>
      <c r="H98" s="3">
        <v>4</v>
      </c>
      <c r="I98" s="3">
        <v>45</v>
      </c>
      <c r="K98" s="10"/>
      <c r="M98" s="3"/>
    </row>
    <row r="99" spans="1:15" x14ac:dyDescent="0.15">
      <c r="A99" s="10" t="s">
        <v>207</v>
      </c>
      <c r="B99" s="10" t="s">
        <v>194</v>
      </c>
      <c r="C99" t="s">
        <v>505</v>
      </c>
      <c r="D99" t="s">
        <v>595</v>
      </c>
      <c r="E99">
        <v>1</v>
      </c>
      <c r="F99" s="9">
        <v>0</v>
      </c>
      <c r="G99" s="3">
        <v>0</v>
      </c>
      <c r="H99" s="3">
        <v>2.67</v>
      </c>
      <c r="I99" s="3">
        <v>2.67</v>
      </c>
      <c r="K99" s="10" t="s">
        <v>500</v>
      </c>
      <c r="M99" s="3"/>
    </row>
    <row r="100" spans="1:15" x14ac:dyDescent="0.15">
      <c r="A100" s="10" t="s">
        <v>946</v>
      </c>
      <c r="B100" s="10" t="s">
        <v>221</v>
      </c>
      <c r="C100" t="s">
        <v>505</v>
      </c>
      <c r="D100" t="s">
        <v>595</v>
      </c>
      <c r="E100">
        <v>26</v>
      </c>
      <c r="F100" s="9">
        <v>26</v>
      </c>
      <c r="G100" s="3">
        <v>145</v>
      </c>
      <c r="H100" s="3">
        <v>0</v>
      </c>
      <c r="I100" s="3">
        <v>145</v>
      </c>
      <c r="M100" s="3"/>
    </row>
    <row r="101" spans="1:15" x14ac:dyDescent="0.15">
      <c r="A101" s="10" t="s">
        <v>729</v>
      </c>
      <c r="B101" s="10" t="s">
        <v>115</v>
      </c>
      <c r="C101" t="s">
        <v>505</v>
      </c>
      <c r="D101" t="s">
        <v>595</v>
      </c>
      <c r="E101">
        <v>13</v>
      </c>
      <c r="F101" s="9">
        <v>0</v>
      </c>
      <c r="G101" s="3">
        <v>0</v>
      </c>
      <c r="H101" s="3">
        <v>17.329999999999998</v>
      </c>
      <c r="I101" s="3">
        <v>17.329999999999998</v>
      </c>
      <c r="K101" s="10"/>
      <c r="M101" s="3"/>
    </row>
    <row r="102" spans="1:15" x14ac:dyDescent="0.15">
      <c r="A102" s="10" t="s">
        <v>238</v>
      </c>
      <c r="B102" s="10" t="s">
        <v>52</v>
      </c>
      <c r="C102" t="s">
        <v>505</v>
      </c>
      <c r="D102" t="s">
        <v>595</v>
      </c>
      <c r="E102">
        <v>3</v>
      </c>
      <c r="F102" s="9">
        <v>2</v>
      </c>
      <c r="G102" s="3">
        <v>9</v>
      </c>
      <c r="H102" s="3">
        <v>3</v>
      </c>
      <c r="I102" s="3">
        <v>12</v>
      </c>
      <c r="K102" s="10" t="s">
        <v>2</v>
      </c>
      <c r="M102" s="3"/>
      <c r="O102" s="3"/>
    </row>
    <row r="103" spans="1:15" x14ac:dyDescent="0.15">
      <c r="A103" s="10" t="s">
        <v>1055</v>
      </c>
      <c r="B103" s="10" t="s">
        <v>1056</v>
      </c>
      <c r="C103" t="s">
        <v>505</v>
      </c>
      <c r="D103" t="s">
        <v>595</v>
      </c>
      <c r="E103">
        <v>14</v>
      </c>
      <c r="F103" s="9">
        <v>0</v>
      </c>
      <c r="G103" s="3">
        <v>0</v>
      </c>
      <c r="H103" s="3">
        <v>13.67</v>
      </c>
      <c r="I103" s="3">
        <v>13.67</v>
      </c>
      <c r="M103" s="3"/>
      <c r="O103" s="3"/>
    </row>
    <row r="104" spans="1:15" x14ac:dyDescent="0.15">
      <c r="A104" s="10" t="s">
        <v>248</v>
      </c>
      <c r="B104" s="10" t="s">
        <v>247</v>
      </c>
      <c r="C104" t="s">
        <v>505</v>
      </c>
      <c r="D104" t="s">
        <v>595</v>
      </c>
      <c r="E104">
        <v>21</v>
      </c>
      <c r="F104" s="9">
        <v>0</v>
      </c>
      <c r="G104" s="3">
        <v>0</v>
      </c>
      <c r="H104" s="3">
        <v>18.670000000000002</v>
      </c>
      <c r="I104" s="3">
        <v>18.670000000000002</v>
      </c>
      <c r="K104" s="10" t="s">
        <v>2</v>
      </c>
      <c r="M104" s="3"/>
      <c r="O104" s="3"/>
    </row>
    <row r="105" spans="1:15" x14ac:dyDescent="0.15">
      <c r="A105" s="10" t="s">
        <v>262</v>
      </c>
      <c r="B105" s="10" t="s">
        <v>42</v>
      </c>
      <c r="C105" t="s">
        <v>505</v>
      </c>
      <c r="D105" t="s">
        <v>595</v>
      </c>
      <c r="E105">
        <v>9</v>
      </c>
      <c r="F105" s="9">
        <v>9</v>
      </c>
      <c r="G105" s="3">
        <v>43.67</v>
      </c>
      <c r="H105" s="3">
        <v>0</v>
      </c>
      <c r="I105" s="3">
        <v>43.67</v>
      </c>
      <c r="K105" s="10"/>
      <c r="M105" s="3"/>
      <c r="O105" s="3"/>
    </row>
    <row r="106" spans="1:15" x14ac:dyDescent="0.15">
      <c r="A106" s="10" t="s">
        <v>287</v>
      </c>
      <c r="B106" s="10" t="s">
        <v>92</v>
      </c>
      <c r="C106" t="s">
        <v>505</v>
      </c>
      <c r="D106" t="s">
        <v>595</v>
      </c>
      <c r="E106">
        <v>28</v>
      </c>
      <c r="F106" s="9">
        <v>0</v>
      </c>
      <c r="G106" s="3">
        <v>0</v>
      </c>
      <c r="H106" s="3">
        <v>35.33</v>
      </c>
      <c r="I106" s="3">
        <v>35.33</v>
      </c>
      <c r="M106" s="3"/>
      <c r="O106" s="3"/>
    </row>
    <row r="107" spans="1:15" x14ac:dyDescent="0.15">
      <c r="A107" s="10" t="s">
        <v>592</v>
      </c>
      <c r="B107" s="10" t="s">
        <v>84</v>
      </c>
      <c r="C107" t="s">
        <v>505</v>
      </c>
      <c r="D107" t="s">
        <v>595</v>
      </c>
      <c r="E107">
        <v>21</v>
      </c>
      <c r="F107" s="9">
        <v>0</v>
      </c>
      <c r="G107" s="3">
        <v>0</v>
      </c>
      <c r="H107" s="3">
        <v>21.67</v>
      </c>
      <c r="I107" s="3">
        <v>21.67</v>
      </c>
      <c r="K107" t="s">
        <v>507</v>
      </c>
      <c r="M107" s="3"/>
      <c r="O107" s="3"/>
    </row>
    <row r="108" spans="1:15" x14ac:dyDescent="0.15">
      <c r="A108" s="10" t="s">
        <v>948</v>
      </c>
      <c r="B108" s="10" t="s">
        <v>949</v>
      </c>
      <c r="C108" t="s">
        <v>505</v>
      </c>
      <c r="D108" t="s">
        <v>595</v>
      </c>
      <c r="E108">
        <v>6</v>
      </c>
      <c r="F108" s="9">
        <v>5</v>
      </c>
      <c r="G108" s="3">
        <v>25.33</v>
      </c>
      <c r="H108" s="3">
        <v>3</v>
      </c>
      <c r="I108" s="3">
        <v>28.33</v>
      </c>
      <c r="K108" s="10" t="s">
        <v>4</v>
      </c>
      <c r="M108" s="3"/>
      <c r="O108" s="3"/>
    </row>
    <row r="109" spans="1:15" x14ac:dyDescent="0.15">
      <c r="A109" s="10" t="s">
        <v>1058</v>
      </c>
      <c r="B109" s="10" t="s">
        <v>1059</v>
      </c>
      <c r="C109" t="s">
        <v>505</v>
      </c>
      <c r="D109" t="s">
        <v>595</v>
      </c>
      <c r="E109">
        <v>2</v>
      </c>
      <c r="F109" s="9">
        <v>0</v>
      </c>
      <c r="G109" s="3">
        <v>0</v>
      </c>
      <c r="H109" s="3">
        <v>4</v>
      </c>
      <c r="I109" s="3">
        <v>4</v>
      </c>
      <c r="K109" s="10"/>
      <c r="M109" s="3"/>
      <c r="O109" s="3"/>
    </row>
    <row r="110" spans="1:15" x14ac:dyDescent="0.15">
      <c r="A110" s="10" t="s">
        <v>1054</v>
      </c>
      <c r="B110" s="10" t="s">
        <v>31</v>
      </c>
      <c r="C110" t="s">
        <v>505</v>
      </c>
      <c r="D110" t="s">
        <v>595</v>
      </c>
      <c r="E110">
        <v>23</v>
      </c>
      <c r="F110" s="9">
        <v>0</v>
      </c>
      <c r="G110" s="3">
        <v>0</v>
      </c>
      <c r="H110" s="3">
        <v>34.67</v>
      </c>
      <c r="I110" s="3">
        <v>34.67</v>
      </c>
      <c r="K110" s="10"/>
      <c r="M110" s="3"/>
      <c r="O110" s="3"/>
    </row>
    <row r="111" spans="1:15" x14ac:dyDescent="0.15">
      <c r="A111" s="10" t="s">
        <v>565</v>
      </c>
      <c r="B111" s="10" t="s">
        <v>169</v>
      </c>
      <c r="C111" t="s">
        <v>505</v>
      </c>
      <c r="D111" t="s">
        <v>595</v>
      </c>
      <c r="E111">
        <v>12</v>
      </c>
      <c r="F111" s="9">
        <v>5</v>
      </c>
      <c r="G111" s="3">
        <v>22.33</v>
      </c>
      <c r="H111" s="3">
        <v>18.670000000000002</v>
      </c>
      <c r="I111" s="3">
        <v>41</v>
      </c>
      <c r="K111" s="10" t="s">
        <v>933</v>
      </c>
      <c r="M111" s="3"/>
      <c r="O111" s="3"/>
    </row>
    <row r="112" spans="1:15" x14ac:dyDescent="0.15">
      <c r="A112" s="10" t="s">
        <v>724</v>
      </c>
      <c r="B112" s="10" t="s">
        <v>98</v>
      </c>
      <c r="C112" t="s">
        <v>505</v>
      </c>
      <c r="D112" t="s">
        <v>595</v>
      </c>
      <c r="E112">
        <v>36</v>
      </c>
      <c r="F112" s="9">
        <v>0</v>
      </c>
      <c r="G112" s="3">
        <v>0</v>
      </c>
      <c r="H112" s="3">
        <v>34</v>
      </c>
      <c r="I112" s="3">
        <v>34</v>
      </c>
      <c r="K112" s="10"/>
      <c r="M112" s="3"/>
      <c r="O112" s="3"/>
    </row>
    <row r="113" spans="1:15" x14ac:dyDescent="0.15">
      <c r="A113" s="10" t="s">
        <v>1060</v>
      </c>
      <c r="B113" s="10" t="s">
        <v>172</v>
      </c>
      <c r="C113" t="s">
        <v>505</v>
      </c>
      <c r="D113" t="s">
        <v>595</v>
      </c>
      <c r="E113">
        <v>2</v>
      </c>
      <c r="F113" s="9">
        <v>0</v>
      </c>
      <c r="G113" s="3">
        <v>0</v>
      </c>
      <c r="H113" s="3">
        <v>2.67</v>
      </c>
      <c r="I113" s="3">
        <v>2.67</v>
      </c>
      <c r="K113" s="10"/>
      <c r="M113" s="3"/>
      <c r="O113" s="3"/>
    </row>
    <row r="114" spans="1:15" x14ac:dyDescent="0.15">
      <c r="A114" s="10" t="s">
        <v>950</v>
      </c>
      <c r="B114" s="10" t="s">
        <v>951</v>
      </c>
      <c r="C114" t="s">
        <v>505</v>
      </c>
      <c r="D114" t="s">
        <v>595</v>
      </c>
      <c r="E114">
        <v>7</v>
      </c>
      <c r="F114" s="9">
        <v>3</v>
      </c>
      <c r="G114" s="3">
        <v>10.33</v>
      </c>
      <c r="H114" s="3">
        <v>6</v>
      </c>
      <c r="I114" s="3">
        <v>16.329999999999998</v>
      </c>
      <c r="K114" s="10"/>
      <c r="M114" s="3"/>
      <c r="O114" s="3"/>
    </row>
    <row r="115" spans="1:15" x14ac:dyDescent="0.15">
      <c r="A115" s="8" t="s">
        <v>1062</v>
      </c>
      <c r="B115" s="8" t="s">
        <v>1063</v>
      </c>
      <c r="C115" t="s">
        <v>505</v>
      </c>
      <c r="D115" t="s">
        <v>595</v>
      </c>
      <c r="E115">
        <v>1</v>
      </c>
      <c r="F115" s="9">
        <v>0</v>
      </c>
      <c r="G115" s="3">
        <v>0</v>
      </c>
      <c r="H115" s="3">
        <v>1</v>
      </c>
      <c r="I115" s="3">
        <v>1</v>
      </c>
      <c r="K115" s="10"/>
      <c r="M115" s="3"/>
      <c r="O115" s="3"/>
    </row>
    <row r="116" spans="1:15" x14ac:dyDescent="0.15">
      <c r="A116" s="10" t="s">
        <v>469</v>
      </c>
      <c r="B116" s="10" t="s">
        <v>257</v>
      </c>
      <c r="C116" t="s">
        <v>505</v>
      </c>
      <c r="D116" t="s">
        <v>595</v>
      </c>
      <c r="E116">
        <v>72</v>
      </c>
      <c r="F116" s="9">
        <v>0</v>
      </c>
      <c r="G116" s="3">
        <v>0</v>
      </c>
      <c r="H116" s="3">
        <v>67</v>
      </c>
      <c r="I116" s="3">
        <v>67</v>
      </c>
      <c r="K116" s="10"/>
      <c r="M116" s="3"/>
      <c r="O116" s="3"/>
    </row>
    <row r="117" spans="1:15" x14ac:dyDescent="0.15">
      <c r="A117" s="10" t="s">
        <v>475</v>
      </c>
      <c r="B117" s="10" t="s">
        <v>131</v>
      </c>
      <c r="C117" t="s">
        <v>505</v>
      </c>
      <c r="D117" t="s">
        <v>595</v>
      </c>
      <c r="E117">
        <v>62</v>
      </c>
      <c r="F117" s="9">
        <v>0</v>
      </c>
      <c r="G117" s="3">
        <v>0</v>
      </c>
      <c r="H117" s="3">
        <v>72</v>
      </c>
      <c r="I117" s="3">
        <v>72</v>
      </c>
      <c r="K117" s="10"/>
      <c r="M117" s="3"/>
      <c r="O117" s="3"/>
    </row>
    <row r="118" spans="1:15" x14ac:dyDescent="0.15">
      <c r="A118" s="10" t="s">
        <v>478</v>
      </c>
      <c r="B118" s="10" t="s">
        <v>98</v>
      </c>
      <c r="C118" t="s">
        <v>505</v>
      </c>
      <c r="D118" t="s">
        <v>595</v>
      </c>
      <c r="E118">
        <v>61</v>
      </c>
      <c r="F118" s="9">
        <v>0</v>
      </c>
      <c r="G118" s="3">
        <v>0</v>
      </c>
      <c r="H118" s="3">
        <v>48.33</v>
      </c>
      <c r="I118" s="3">
        <v>48.33</v>
      </c>
      <c r="K118" s="10"/>
      <c r="M118" s="3"/>
      <c r="O118" s="3"/>
    </row>
    <row r="119" spans="1:15" x14ac:dyDescent="0.15">
      <c r="A119" s="10" t="s">
        <v>479</v>
      </c>
      <c r="B119" s="10" t="s">
        <v>203</v>
      </c>
      <c r="C119" t="s">
        <v>505</v>
      </c>
      <c r="D119" t="s">
        <v>595</v>
      </c>
      <c r="E119">
        <v>6</v>
      </c>
      <c r="F119" s="9">
        <v>0</v>
      </c>
      <c r="G119" s="3">
        <v>0</v>
      </c>
      <c r="H119" s="3">
        <v>11.67</v>
      </c>
      <c r="I119" s="3">
        <v>11.67</v>
      </c>
      <c r="M119" s="3"/>
      <c r="O119" s="3"/>
    </row>
    <row r="120" spans="1:15" x14ac:dyDescent="0.15">
      <c r="A120" s="10"/>
      <c r="B120" s="2"/>
      <c r="F120" s="15">
        <f>SUM(F85:F119)-0.02</f>
        <v>161.97999999999999</v>
      </c>
      <c r="G120" s="3">
        <f>SUM(G85:G119)+0.01</f>
        <v>863.00000000000011</v>
      </c>
      <c r="H120" s="3">
        <f>SUM(H85:H119)-0.01</f>
        <v>585.32999999999993</v>
      </c>
      <c r="I120" s="3">
        <f>SUM(I85:I119)-0.01</f>
        <v>1448.33</v>
      </c>
    </row>
    <row r="121" spans="1:15" x14ac:dyDescent="0.15">
      <c r="A121" s="10"/>
      <c r="B121" s="2"/>
    </row>
    <row r="122" spans="1:15" x14ac:dyDescent="0.15">
      <c r="A122" s="10" t="s">
        <v>551</v>
      </c>
      <c r="B122" s="10" t="s">
        <v>23</v>
      </c>
      <c r="C122" t="s">
        <v>499</v>
      </c>
      <c r="D122" t="s">
        <v>595</v>
      </c>
      <c r="E122">
        <v>33</v>
      </c>
      <c r="F122" s="9">
        <v>2</v>
      </c>
      <c r="G122" s="3">
        <v>7.33</v>
      </c>
      <c r="H122" s="3">
        <v>57.67</v>
      </c>
      <c r="I122" s="3">
        <v>65</v>
      </c>
      <c r="K122" s="10"/>
      <c r="M122" s="3"/>
    </row>
    <row r="123" spans="1:15" x14ac:dyDescent="0.15">
      <c r="A123" s="10" t="s">
        <v>514</v>
      </c>
      <c r="B123" s="10" t="s">
        <v>24</v>
      </c>
      <c r="C123" t="s">
        <v>499</v>
      </c>
      <c r="D123" t="s">
        <v>595</v>
      </c>
      <c r="E123">
        <v>30</v>
      </c>
      <c r="F123" s="9">
        <v>29</v>
      </c>
      <c r="G123" s="3">
        <v>155.66999999999999</v>
      </c>
      <c r="H123" s="3">
        <v>1</v>
      </c>
      <c r="I123" s="3">
        <v>156.66999999999999</v>
      </c>
      <c r="M123" s="3"/>
    </row>
    <row r="124" spans="1:15" x14ac:dyDescent="0.15">
      <c r="A124" s="10" t="s">
        <v>629</v>
      </c>
      <c r="B124" s="10" t="s">
        <v>42</v>
      </c>
      <c r="C124" t="s">
        <v>499</v>
      </c>
      <c r="D124" t="s">
        <v>595</v>
      </c>
      <c r="E124">
        <v>31</v>
      </c>
      <c r="F124" s="9">
        <v>31</v>
      </c>
      <c r="G124" s="3">
        <v>182.33</v>
      </c>
      <c r="H124" s="3">
        <v>0</v>
      </c>
      <c r="I124" s="3">
        <v>182.33</v>
      </c>
      <c r="K124" s="10"/>
      <c r="M124" s="3"/>
    </row>
    <row r="125" spans="1:15" x14ac:dyDescent="0.15">
      <c r="A125" s="10" t="s">
        <v>681</v>
      </c>
      <c r="B125" s="10" t="s">
        <v>356</v>
      </c>
      <c r="C125" t="s">
        <v>499</v>
      </c>
      <c r="D125" t="s">
        <v>595</v>
      </c>
      <c r="E125">
        <v>1</v>
      </c>
      <c r="F125" s="9">
        <v>0</v>
      </c>
      <c r="G125" s="3">
        <v>0</v>
      </c>
      <c r="H125" s="3">
        <v>2</v>
      </c>
      <c r="I125" s="3">
        <v>2</v>
      </c>
      <c r="K125" s="10"/>
      <c r="M125" s="3"/>
    </row>
    <row r="126" spans="1:15" x14ac:dyDescent="0.15">
      <c r="A126" s="10" t="s">
        <v>736</v>
      </c>
      <c r="B126" s="10" t="s">
        <v>301</v>
      </c>
      <c r="C126" t="s">
        <v>499</v>
      </c>
      <c r="D126" t="s">
        <v>595</v>
      </c>
      <c r="E126">
        <v>34</v>
      </c>
      <c r="F126" s="9">
        <v>13</v>
      </c>
      <c r="G126" s="3">
        <v>67</v>
      </c>
      <c r="H126" s="3">
        <v>28.33</v>
      </c>
      <c r="I126" s="3">
        <v>95.33</v>
      </c>
      <c r="K126" s="10"/>
      <c r="M126" s="3"/>
    </row>
    <row r="127" spans="1:15" x14ac:dyDescent="0.15">
      <c r="A127" s="10" t="s">
        <v>597</v>
      </c>
      <c r="B127" s="10" t="s">
        <v>598</v>
      </c>
      <c r="C127" t="s">
        <v>499</v>
      </c>
      <c r="D127" t="s">
        <v>595</v>
      </c>
      <c r="E127">
        <v>23</v>
      </c>
      <c r="F127" s="9">
        <v>23</v>
      </c>
      <c r="G127" s="3">
        <v>132</v>
      </c>
      <c r="H127" s="3">
        <v>0</v>
      </c>
      <c r="I127" s="3">
        <v>132</v>
      </c>
      <c r="K127" s="10"/>
      <c r="M127" s="3"/>
    </row>
    <row r="128" spans="1:15" x14ac:dyDescent="0.15">
      <c r="A128" s="10" t="s">
        <v>128</v>
      </c>
      <c r="B128" s="10" t="s">
        <v>127</v>
      </c>
      <c r="C128" t="s">
        <v>499</v>
      </c>
      <c r="D128" t="s">
        <v>595</v>
      </c>
      <c r="E128">
        <v>48</v>
      </c>
      <c r="F128" s="9">
        <v>0</v>
      </c>
      <c r="G128" s="3">
        <v>0</v>
      </c>
      <c r="H128" s="3">
        <v>47.33</v>
      </c>
      <c r="I128" s="3">
        <v>47.33</v>
      </c>
      <c r="K128" s="10"/>
      <c r="M128" s="3"/>
    </row>
    <row r="129" spans="1:15" x14ac:dyDescent="0.15">
      <c r="A129" s="10" t="s">
        <v>1064</v>
      </c>
      <c r="B129" s="10" t="s">
        <v>1065</v>
      </c>
      <c r="C129" t="s">
        <v>499</v>
      </c>
      <c r="D129" t="s">
        <v>595</v>
      </c>
      <c r="E129">
        <v>27</v>
      </c>
      <c r="F129" s="9">
        <v>0</v>
      </c>
      <c r="G129" s="3">
        <v>0</v>
      </c>
      <c r="H129" s="3">
        <v>31</v>
      </c>
      <c r="I129" s="3">
        <v>31</v>
      </c>
      <c r="K129" s="10"/>
      <c r="M129" s="3"/>
    </row>
    <row r="130" spans="1:15" x14ac:dyDescent="0.15">
      <c r="A130" s="10" t="s">
        <v>197</v>
      </c>
      <c r="B130" s="10" t="s">
        <v>49</v>
      </c>
      <c r="C130" t="s">
        <v>499</v>
      </c>
      <c r="D130" t="s">
        <v>595</v>
      </c>
      <c r="E130">
        <v>63</v>
      </c>
      <c r="F130" s="9">
        <v>0</v>
      </c>
      <c r="G130" s="3">
        <v>0</v>
      </c>
      <c r="H130" s="3">
        <v>54.67</v>
      </c>
      <c r="I130" s="3">
        <v>54.67</v>
      </c>
      <c r="K130" s="10"/>
      <c r="M130" s="3"/>
    </row>
    <row r="131" spans="1:15" x14ac:dyDescent="0.15">
      <c r="A131" s="10" t="s">
        <v>208</v>
      </c>
      <c r="B131" s="10" t="s">
        <v>96</v>
      </c>
      <c r="C131" t="s">
        <v>499</v>
      </c>
      <c r="D131" t="s">
        <v>595</v>
      </c>
      <c r="E131">
        <v>73</v>
      </c>
      <c r="F131" s="9">
        <v>0</v>
      </c>
      <c r="G131" s="3">
        <v>0</v>
      </c>
      <c r="H131" s="3">
        <v>66.67</v>
      </c>
      <c r="I131" s="3">
        <v>66.67</v>
      </c>
      <c r="K131" s="10"/>
      <c r="M131" s="3"/>
    </row>
    <row r="132" spans="1:15" x14ac:dyDescent="0.15">
      <c r="A132" s="8" t="s">
        <v>705</v>
      </c>
      <c r="B132" s="8" t="s">
        <v>14</v>
      </c>
      <c r="C132" t="s">
        <v>499</v>
      </c>
      <c r="D132" t="s">
        <v>595</v>
      </c>
      <c r="E132">
        <v>3</v>
      </c>
      <c r="F132" s="9">
        <v>0</v>
      </c>
      <c r="G132" s="3">
        <v>0</v>
      </c>
      <c r="H132" s="3">
        <v>3</v>
      </c>
      <c r="I132" s="3">
        <v>3</v>
      </c>
      <c r="K132" s="10"/>
      <c r="M132" s="3"/>
    </row>
    <row r="133" spans="1:15" x14ac:dyDescent="0.15">
      <c r="A133" s="10" t="s">
        <v>246</v>
      </c>
      <c r="B133" s="10" t="s">
        <v>112</v>
      </c>
      <c r="C133" t="s">
        <v>499</v>
      </c>
      <c r="D133" t="s">
        <v>595</v>
      </c>
      <c r="E133">
        <v>5</v>
      </c>
      <c r="F133" s="9">
        <v>0</v>
      </c>
      <c r="G133" s="3">
        <v>0</v>
      </c>
      <c r="H133" s="3">
        <v>7</v>
      </c>
      <c r="I133" s="3">
        <v>7</v>
      </c>
      <c r="K133" s="10" t="s">
        <v>497</v>
      </c>
      <c r="L133" t="s">
        <v>485</v>
      </c>
      <c r="M133" s="3"/>
    </row>
    <row r="134" spans="1:15" x14ac:dyDescent="0.15">
      <c r="A134" s="10" t="s">
        <v>630</v>
      </c>
      <c r="B134" s="10" t="s">
        <v>251</v>
      </c>
      <c r="C134" t="s">
        <v>499</v>
      </c>
      <c r="D134" t="s">
        <v>595</v>
      </c>
      <c r="E134">
        <v>54</v>
      </c>
      <c r="F134" s="9">
        <v>0</v>
      </c>
      <c r="G134" s="3">
        <v>0</v>
      </c>
      <c r="H134" s="3">
        <v>42.67</v>
      </c>
      <c r="I134" s="3">
        <v>42.67</v>
      </c>
      <c r="K134" s="10"/>
      <c r="M134" s="3"/>
    </row>
    <row r="135" spans="1:15" x14ac:dyDescent="0.15">
      <c r="A135" s="10" t="s">
        <v>280</v>
      </c>
      <c r="B135" s="10" t="s">
        <v>279</v>
      </c>
      <c r="C135" t="s">
        <v>499</v>
      </c>
      <c r="D135" t="s">
        <v>595</v>
      </c>
      <c r="E135">
        <v>57</v>
      </c>
      <c r="F135" s="9">
        <v>0</v>
      </c>
      <c r="G135" s="3">
        <v>0</v>
      </c>
      <c r="H135" s="3">
        <v>66.67</v>
      </c>
      <c r="I135" s="3">
        <v>66.67</v>
      </c>
      <c r="K135" s="10"/>
      <c r="M135" s="3"/>
    </row>
    <row r="136" spans="1:15" x14ac:dyDescent="0.15">
      <c r="A136" s="10" t="s">
        <v>839</v>
      </c>
      <c r="B136" s="10" t="s">
        <v>1066</v>
      </c>
      <c r="C136" t="s">
        <v>499</v>
      </c>
      <c r="D136" t="s">
        <v>595</v>
      </c>
      <c r="E136">
        <v>12</v>
      </c>
      <c r="F136" s="9">
        <v>0</v>
      </c>
      <c r="G136" s="3">
        <v>0</v>
      </c>
      <c r="H136" s="3">
        <v>17.670000000000002</v>
      </c>
      <c r="I136" s="3">
        <v>17.670000000000002</v>
      </c>
      <c r="K136" s="10"/>
      <c r="M136" s="3"/>
    </row>
    <row r="137" spans="1:15" x14ac:dyDescent="0.15">
      <c r="A137" s="10" t="s">
        <v>622</v>
      </c>
      <c r="B137" s="10" t="s">
        <v>605</v>
      </c>
      <c r="C137" t="s">
        <v>499</v>
      </c>
      <c r="D137" t="s">
        <v>595</v>
      </c>
      <c r="E137">
        <v>9</v>
      </c>
      <c r="F137" s="9">
        <v>9</v>
      </c>
      <c r="G137" s="3">
        <v>44.67</v>
      </c>
      <c r="H137" s="3">
        <v>0</v>
      </c>
      <c r="I137" s="3">
        <v>44.67</v>
      </c>
      <c r="K137" s="10"/>
      <c r="M137" s="3"/>
    </row>
    <row r="138" spans="1:15" x14ac:dyDescent="0.15">
      <c r="A138" s="10" t="s">
        <v>336</v>
      </c>
      <c r="B138" s="10" t="s">
        <v>335</v>
      </c>
      <c r="C138" t="s">
        <v>499</v>
      </c>
      <c r="D138" t="s">
        <v>595</v>
      </c>
      <c r="E138">
        <v>4</v>
      </c>
      <c r="F138" s="9">
        <v>0</v>
      </c>
      <c r="G138" s="3">
        <v>0</v>
      </c>
      <c r="H138" s="3">
        <v>5.67</v>
      </c>
      <c r="I138" s="3">
        <v>5.67</v>
      </c>
      <c r="K138" s="10"/>
      <c r="M138" s="3"/>
    </row>
    <row r="139" spans="1:15" x14ac:dyDescent="0.15">
      <c r="A139" s="10" t="s">
        <v>954</v>
      </c>
      <c r="B139" s="10" t="s">
        <v>325</v>
      </c>
      <c r="C139" t="s">
        <v>499</v>
      </c>
      <c r="D139" t="s">
        <v>595</v>
      </c>
      <c r="E139">
        <v>7</v>
      </c>
      <c r="F139" s="9">
        <v>7</v>
      </c>
      <c r="G139" s="3">
        <v>39.67</v>
      </c>
      <c r="H139" s="3">
        <v>0</v>
      </c>
      <c r="I139" s="3">
        <v>39.67</v>
      </c>
      <c r="K139" s="10"/>
      <c r="M139" s="3"/>
    </row>
    <row r="140" spans="1:15" x14ac:dyDescent="0.15">
      <c r="A140" s="10" t="s">
        <v>952</v>
      </c>
      <c r="B140" s="10" t="s">
        <v>953</v>
      </c>
      <c r="C140" t="s">
        <v>499</v>
      </c>
      <c r="D140" t="s">
        <v>595</v>
      </c>
      <c r="E140">
        <v>2</v>
      </c>
      <c r="F140" s="9">
        <v>1</v>
      </c>
      <c r="G140" s="3">
        <v>3</v>
      </c>
      <c r="H140" s="3">
        <v>1</v>
      </c>
      <c r="I140" s="3">
        <v>4</v>
      </c>
      <c r="M140" s="3"/>
      <c r="O140" s="3"/>
    </row>
    <row r="141" spans="1:15" x14ac:dyDescent="0.15">
      <c r="A141" s="10" t="s">
        <v>371</v>
      </c>
      <c r="B141" s="10" t="s">
        <v>115</v>
      </c>
      <c r="C141" t="s">
        <v>499</v>
      </c>
      <c r="D141" t="s">
        <v>595</v>
      </c>
      <c r="E141">
        <v>16</v>
      </c>
      <c r="F141" s="9">
        <v>16</v>
      </c>
      <c r="G141" s="3">
        <v>88.67</v>
      </c>
      <c r="H141" s="3">
        <v>0</v>
      </c>
      <c r="I141" s="3">
        <v>88.67</v>
      </c>
      <c r="K141" s="10"/>
      <c r="M141" s="3"/>
      <c r="O141" s="3"/>
    </row>
    <row r="142" spans="1:15" x14ac:dyDescent="0.15">
      <c r="A142" s="10" t="s">
        <v>737</v>
      </c>
      <c r="B142" s="10" t="s">
        <v>445</v>
      </c>
      <c r="C142" t="s">
        <v>499</v>
      </c>
      <c r="D142" t="s">
        <v>595</v>
      </c>
      <c r="E142">
        <v>33</v>
      </c>
      <c r="F142" s="9">
        <v>0</v>
      </c>
      <c r="G142" s="3">
        <v>0</v>
      </c>
      <c r="H142" s="3">
        <v>29.33</v>
      </c>
      <c r="I142" s="3">
        <v>29.33</v>
      </c>
      <c r="K142" s="10"/>
      <c r="M142" s="3"/>
      <c r="O142" s="3"/>
    </row>
    <row r="143" spans="1:15" x14ac:dyDescent="0.15">
      <c r="A143" s="10" t="s">
        <v>423</v>
      </c>
      <c r="B143" s="10" t="s">
        <v>74</v>
      </c>
      <c r="C143" t="s">
        <v>499</v>
      </c>
      <c r="D143" t="s">
        <v>595</v>
      </c>
      <c r="E143">
        <v>18</v>
      </c>
      <c r="F143" s="9">
        <v>0</v>
      </c>
      <c r="G143" s="3">
        <v>0</v>
      </c>
      <c r="H143" s="3">
        <v>15.33</v>
      </c>
      <c r="I143" s="3">
        <v>15.33</v>
      </c>
      <c r="K143" s="10" t="s">
        <v>497</v>
      </c>
      <c r="M143" s="3"/>
      <c r="O143" s="3"/>
    </row>
    <row r="144" spans="1:15" x14ac:dyDescent="0.15">
      <c r="A144" s="10" t="s">
        <v>430</v>
      </c>
      <c r="B144" s="10" t="s">
        <v>720</v>
      </c>
      <c r="C144" t="s">
        <v>499</v>
      </c>
      <c r="D144" t="s">
        <v>595</v>
      </c>
      <c r="E144">
        <v>76</v>
      </c>
      <c r="F144" s="9">
        <v>0</v>
      </c>
      <c r="G144" s="3">
        <v>0</v>
      </c>
      <c r="H144" s="3">
        <v>73.67</v>
      </c>
      <c r="I144" s="3">
        <v>73.67</v>
      </c>
      <c r="K144" s="10"/>
      <c r="M144" s="3"/>
      <c r="O144" s="3"/>
    </row>
    <row r="145" spans="1:15" x14ac:dyDescent="0.15">
      <c r="A145" s="10" t="s">
        <v>738</v>
      </c>
      <c r="B145" s="10" t="s">
        <v>62</v>
      </c>
      <c r="C145" t="s">
        <v>499</v>
      </c>
      <c r="D145" t="s">
        <v>595</v>
      </c>
      <c r="E145">
        <v>2</v>
      </c>
      <c r="F145" s="9">
        <v>0</v>
      </c>
      <c r="G145" s="3">
        <v>0</v>
      </c>
      <c r="H145" s="3">
        <v>1.33</v>
      </c>
      <c r="I145" s="3">
        <v>1.33</v>
      </c>
      <c r="M145" s="3"/>
      <c r="O145" s="3"/>
    </row>
    <row r="146" spans="1:15" x14ac:dyDescent="0.15">
      <c r="A146" s="10" t="s">
        <v>476</v>
      </c>
      <c r="B146" s="10" t="s">
        <v>258</v>
      </c>
      <c r="C146" t="s">
        <v>499</v>
      </c>
      <c r="D146" t="s">
        <v>595</v>
      </c>
      <c r="E146">
        <v>31</v>
      </c>
      <c r="F146" s="9">
        <v>31</v>
      </c>
      <c r="G146" s="3">
        <v>167.67</v>
      </c>
      <c r="H146" s="3">
        <v>0</v>
      </c>
      <c r="I146" s="3">
        <v>167.67</v>
      </c>
      <c r="K146" s="10"/>
      <c r="M146" s="3"/>
      <c r="O146" s="3"/>
    </row>
    <row r="147" spans="1:15" x14ac:dyDescent="0.15">
      <c r="A147" s="8" t="s">
        <v>478</v>
      </c>
      <c r="B147" s="8" t="s">
        <v>431</v>
      </c>
      <c r="C147" t="s">
        <v>499</v>
      </c>
      <c r="D147" t="s">
        <v>595</v>
      </c>
      <c r="E147">
        <v>1</v>
      </c>
      <c r="F147" s="9">
        <v>0</v>
      </c>
      <c r="G147" s="3">
        <v>0</v>
      </c>
      <c r="H147" s="3">
        <v>2</v>
      </c>
      <c r="I147" s="3">
        <v>2</v>
      </c>
      <c r="K147" s="10"/>
      <c r="M147" s="3"/>
      <c r="O147" s="3"/>
    </row>
    <row r="148" spans="1:15" x14ac:dyDescent="0.15">
      <c r="A148" s="10"/>
      <c r="B148" s="2"/>
      <c r="F148" s="1">
        <f>SUM(F122:F147)-0.02</f>
        <v>161.97999999999999</v>
      </c>
      <c r="G148" s="3">
        <f>SUM(G122:G147)-0.01</f>
        <v>887.99999999999989</v>
      </c>
      <c r="H148" s="3">
        <f>SUM(H122:H147)-0.01</f>
        <v>554.00000000000011</v>
      </c>
      <c r="I148" s="3">
        <f t="shared" ref="I148" si="0">SUM(I122:I147)-0.02</f>
        <v>1441.9999999999998</v>
      </c>
      <c r="O148" s="3"/>
    </row>
    <row r="149" spans="1:15" x14ac:dyDescent="0.15">
      <c r="A149" s="10"/>
      <c r="B149" s="2"/>
      <c r="O149" s="3"/>
    </row>
    <row r="150" spans="1:15" x14ac:dyDescent="0.15">
      <c r="A150" s="10" t="s">
        <v>19</v>
      </c>
      <c r="B150" s="10" t="s">
        <v>21</v>
      </c>
      <c r="C150" t="s">
        <v>503</v>
      </c>
      <c r="D150" t="s">
        <v>595</v>
      </c>
      <c r="E150">
        <v>31</v>
      </c>
      <c r="F150" s="9">
        <v>1</v>
      </c>
      <c r="G150" s="3">
        <v>3.33</v>
      </c>
      <c r="H150" s="3">
        <v>58</v>
      </c>
      <c r="I150" s="3">
        <v>61.33</v>
      </c>
      <c r="K150" t="s">
        <v>496</v>
      </c>
      <c r="M150" s="3"/>
      <c r="O150" s="3"/>
    </row>
    <row r="151" spans="1:15" x14ac:dyDescent="0.15">
      <c r="A151" s="10" t="s">
        <v>751</v>
      </c>
      <c r="B151" s="10" t="s">
        <v>750</v>
      </c>
      <c r="C151" t="s">
        <v>503</v>
      </c>
      <c r="D151" t="s">
        <v>595</v>
      </c>
      <c r="E151">
        <v>28</v>
      </c>
      <c r="F151" s="9">
        <v>0</v>
      </c>
      <c r="G151" s="3">
        <v>0</v>
      </c>
      <c r="H151" s="3">
        <v>29</v>
      </c>
      <c r="I151" s="3">
        <v>29</v>
      </c>
      <c r="M151" s="3"/>
      <c r="O151" s="3"/>
    </row>
    <row r="152" spans="1:15" x14ac:dyDescent="0.15">
      <c r="A152" s="8" t="s">
        <v>1073</v>
      </c>
      <c r="B152" s="8" t="s">
        <v>47</v>
      </c>
      <c r="C152" t="s">
        <v>503</v>
      </c>
      <c r="D152" t="s">
        <v>595</v>
      </c>
      <c r="E152">
        <v>1</v>
      </c>
      <c r="F152" s="9">
        <v>0</v>
      </c>
      <c r="G152" s="3">
        <v>0</v>
      </c>
      <c r="H152" s="3">
        <v>1</v>
      </c>
      <c r="I152" s="3">
        <v>1</v>
      </c>
      <c r="M152" s="3"/>
      <c r="O152" s="3"/>
    </row>
    <row r="153" spans="1:15" x14ac:dyDescent="0.15">
      <c r="A153" s="10" t="s">
        <v>726</v>
      </c>
      <c r="B153" s="10" t="s">
        <v>725</v>
      </c>
      <c r="C153" t="s">
        <v>503</v>
      </c>
      <c r="D153" t="s">
        <v>595</v>
      </c>
      <c r="E153">
        <v>39</v>
      </c>
      <c r="F153" s="9">
        <v>0</v>
      </c>
      <c r="G153" s="3">
        <v>0</v>
      </c>
      <c r="H153" s="3">
        <v>31</v>
      </c>
      <c r="I153" s="3">
        <v>31</v>
      </c>
      <c r="M153" s="3"/>
      <c r="O153" s="3"/>
    </row>
    <row r="154" spans="1:15" x14ac:dyDescent="0.15">
      <c r="A154" s="10" t="s">
        <v>552</v>
      </c>
      <c r="B154" s="10" t="s">
        <v>169</v>
      </c>
      <c r="C154" t="s">
        <v>503</v>
      </c>
      <c r="D154" t="s">
        <v>595</v>
      </c>
      <c r="E154">
        <v>28</v>
      </c>
      <c r="F154" s="9">
        <v>22</v>
      </c>
      <c r="G154" s="3">
        <v>104</v>
      </c>
      <c r="H154" s="3">
        <v>30.33</v>
      </c>
      <c r="I154" s="3">
        <v>134.33000000000001</v>
      </c>
      <c r="M154" s="3"/>
      <c r="O154" s="3"/>
    </row>
    <row r="155" spans="1:15" x14ac:dyDescent="0.15">
      <c r="A155" s="10" t="s">
        <v>731</v>
      </c>
      <c r="B155" s="10" t="s">
        <v>240</v>
      </c>
      <c r="C155" t="s">
        <v>503</v>
      </c>
      <c r="D155" t="s">
        <v>595</v>
      </c>
      <c r="E155">
        <v>22</v>
      </c>
      <c r="F155" s="9">
        <v>17</v>
      </c>
      <c r="G155" s="3">
        <v>82.33</v>
      </c>
      <c r="H155" s="3">
        <v>21.33</v>
      </c>
      <c r="I155" s="3">
        <v>103.67</v>
      </c>
      <c r="M155" s="3"/>
      <c r="O155" s="3"/>
    </row>
    <row r="156" spans="1:15" x14ac:dyDescent="0.15">
      <c r="A156" s="8" t="s">
        <v>1071</v>
      </c>
      <c r="B156" s="8" t="s">
        <v>363</v>
      </c>
      <c r="C156" t="s">
        <v>503</v>
      </c>
      <c r="D156" t="s">
        <v>595</v>
      </c>
      <c r="E156">
        <v>3</v>
      </c>
      <c r="F156" s="9">
        <v>0</v>
      </c>
      <c r="G156" s="3">
        <v>0</v>
      </c>
      <c r="H156" s="3">
        <v>3</v>
      </c>
      <c r="I156" s="3">
        <v>3</v>
      </c>
      <c r="M156" s="3"/>
      <c r="O156" s="3"/>
    </row>
    <row r="157" spans="1:15" x14ac:dyDescent="0.15">
      <c r="A157" s="10" t="s">
        <v>117</v>
      </c>
      <c r="B157" s="10" t="s">
        <v>118</v>
      </c>
      <c r="C157" t="s">
        <v>503</v>
      </c>
      <c r="D157" t="s">
        <v>595</v>
      </c>
      <c r="E157">
        <v>6</v>
      </c>
      <c r="F157" s="9">
        <v>0</v>
      </c>
      <c r="G157" s="3">
        <v>0</v>
      </c>
      <c r="H157" s="3">
        <v>6</v>
      </c>
      <c r="I157" s="3">
        <v>6</v>
      </c>
      <c r="M157" s="3"/>
      <c r="O157" s="3"/>
    </row>
    <row r="158" spans="1:15" x14ac:dyDescent="0.15">
      <c r="A158" s="10" t="s">
        <v>124</v>
      </c>
      <c r="B158" s="10" t="s">
        <v>34</v>
      </c>
      <c r="C158" t="s">
        <v>503</v>
      </c>
      <c r="D158" t="s">
        <v>595</v>
      </c>
      <c r="E158">
        <v>13</v>
      </c>
      <c r="F158" s="9">
        <v>13</v>
      </c>
      <c r="G158" s="3">
        <v>67</v>
      </c>
      <c r="H158" s="3">
        <v>0</v>
      </c>
      <c r="I158" s="3">
        <v>67</v>
      </c>
      <c r="K158" t="s">
        <v>500</v>
      </c>
      <c r="L158" t="s">
        <v>496</v>
      </c>
      <c r="M158" s="3"/>
      <c r="O158" s="3"/>
    </row>
    <row r="159" spans="1:15" x14ac:dyDescent="0.15">
      <c r="A159" s="10" t="s">
        <v>134</v>
      </c>
      <c r="B159" s="10" t="s">
        <v>55</v>
      </c>
      <c r="C159" t="s">
        <v>503</v>
      </c>
      <c r="D159" t="s">
        <v>595</v>
      </c>
      <c r="E159">
        <v>8</v>
      </c>
      <c r="F159" s="9">
        <v>0</v>
      </c>
      <c r="G159" s="3">
        <v>0</v>
      </c>
      <c r="H159" s="3">
        <v>5.67</v>
      </c>
      <c r="I159" s="3">
        <v>5.67</v>
      </c>
      <c r="M159" s="3"/>
      <c r="O159" s="3"/>
    </row>
    <row r="160" spans="1:15" x14ac:dyDescent="0.15">
      <c r="A160" s="10" t="s">
        <v>800</v>
      </c>
      <c r="B160" s="10" t="s">
        <v>70</v>
      </c>
      <c r="C160" t="s">
        <v>503</v>
      </c>
      <c r="D160" t="s">
        <v>595</v>
      </c>
      <c r="E160">
        <v>72</v>
      </c>
      <c r="F160" s="9">
        <v>3</v>
      </c>
      <c r="G160" s="3">
        <v>3</v>
      </c>
      <c r="H160" s="3">
        <v>66.67</v>
      </c>
      <c r="I160" s="3">
        <v>69.67</v>
      </c>
      <c r="M160" s="3"/>
      <c r="O160" s="3"/>
    </row>
    <row r="161" spans="1:15" x14ac:dyDescent="0.15">
      <c r="A161" s="10" t="s">
        <v>734</v>
      </c>
      <c r="B161" s="10" t="s">
        <v>733</v>
      </c>
      <c r="C161" t="s">
        <v>503</v>
      </c>
      <c r="D161" t="s">
        <v>595</v>
      </c>
      <c r="E161">
        <v>18</v>
      </c>
      <c r="F161" s="9">
        <v>3</v>
      </c>
      <c r="G161" s="3">
        <v>3.67</v>
      </c>
      <c r="H161" s="3">
        <v>13.33</v>
      </c>
      <c r="I161" s="3">
        <v>17</v>
      </c>
      <c r="M161" s="3"/>
      <c r="O161" s="3"/>
    </row>
    <row r="162" spans="1:15" x14ac:dyDescent="0.15">
      <c r="A162" s="10" t="s">
        <v>1070</v>
      </c>
      <c r="B162" s="10" t="s">
        <v>196</v>
      </c>
      <c r="C162" t="s">
        <v>503</v>
      </c>
      <c r="D162" t="s">
        <v>595</v>
      </c>
      <c r="E162">
        <v>5</v>
      </c>
      <c r="F162" s="9">
        <v>0</v>
      </c>
      <c r="G162" s="3">
        <v>0</v>
      </c>
      <c r="H162" s="3">
        <v>3.33</v>
      </c>
      <c r="I162" s="3">
        <v>3.33</v>
      </c>
      <c r="M162" s="3"/>
      <c r="O162" s="3"/>
    </row>
    <row r="163" spans="1:15" x14ac:dyDescent="0.15">
      <c r="A163" s="10" t="s">
        <v>220</v>
      </c>
      <c r="B163" s="10" t="s">
        <v>21</v>
      </c>
      <c r="C163" t="s">
        <v>503</v>
      </c>
      <c r="D163" t="s">
        <v>595</v>
      </c>
      <c r="E163">
        <v>46</v>
      </c>
      <c r="F163" s="9">
        <v>5</v>
      </c>
      <c r="G163" s="3">
        <v>6.67</v>
      </c>
      <c r="H163" s="3">
        <v>44.33</v>
      </c>
      <c r="I163" s="3">
        <v>51</v>
      </c>
      <c r="M163" s="3"/>
      <c r="O163" s="3"/>
    </row>
    <row r="164" spans="1:15" x14ac:dyDescent="0.15">
      <c r="A164" s="10" t="s">
        <v>716</v>
      </c>
      <c r="B164" s="10" t="s">
        <v>712</v>
      </c>
      <c r="C164" t="s">
        <v>503</v>
      </c>
      <c r="D164" t="s">
        <v>595</v>
      </c>
      <c r="E164">
        <v>12</v>
      </c>
      <c r="F164" s="9">
        <v>9</v>
      </c>
      <c r="G164" s="3">
        <v>45</v>
      </c>
      <c r="H164" s="3">
        <v>3.33</v>
      </c>
      <c r="I164" s="3">
        <v>48.33</v>
      </c>
      <c r="K164" t="s">
        <v>6</v>
      </c>
      <c r="L164" t="s">
        <v>4</v>
      </c>
      <c r="M164" s="3"/>
      <c r="O164" s="3"/>
    </row>
    <row r="165" spans="1:15" x14ac:dyDescent="0.15">
      <c r="A165" s="10" t="s">
        <v>226</v>
      </c>
      <c r="B165" s="10" t="s">
        <v>1067</v>
      </c>
      <c r="C165" t="s">
        <v>503</v>
      </c>
      <c r="D165" t="s">
        <v>595</v>
      </c>
      <c r="E165">
        <v>16</v>
      </c>
      <c r="F165" s="9">
        <v>0</v>
      </c>
      <c r="G165" s="3">
        <v>0</v>
      </c>
      <c r="H165" s="3">
        <v>20.329999999999998</v>
      </c>
      <c r="I165" s="3">
        <v>20.329999999999998</v>
      </c>
      <c r="M165" s="3"/>
      <c r="O165" s="3"/>
    </row>
    <row r="166" spans="1:15" x14ac:dyDescent="0.15">
      <c r="A166" s="10" t="s">
        <v>264</v>
      </c>
      <c r="B166" s="10" t="s">
        <v>263</v>
      </c>
      <c r="C166" t="s">
        <v>503</v>
      </c>
      <c r="D166" t="s">
        <v>595</v>
      </c>
      <c r="E166">
        <v>11</v>
      </c>
      <c r="F166" s="9">
        <v>11</v>
      </c>
      <c r="G166" s="3">
        <v>68.67</v>
      </c>
      <c r="H166" s="3">
        <v>0</v>
      </c>
      <c r="I166" s="3">
        <v>68.67</v>
      </c>
      <c r="K166" t="s">
        <v>491</v>
      </c>
      <c r="M166" s="3"/>
      <c r="O166" s="3"/>
    </row>
    <row r="167" spans="1:15" x14ac:dyDescent="0.15">
      <c r="A167" s="10" t="s">
        <v>266</v>
      </c>
      <c r="B167" s="10" t="s">
        <v>11</v>
      </c>
      <c r="C167" t="s">
        <v>503</v>
      </c>
      <c r="D167" t="s">
        <v>595</v>
      </c>
      <c r="E167">
        <v>4</v>
      </c>
      <c r="F167" s="9">
        <v>0</v>
      </c>
      <c r="G167" s="3">
        <v>0</v>
      </c>
      <c r="H167" s="3">
        <v>4.67</v>
      </c>
      <c r="I167" s="3">
        <v>4.67</v>
      </c>
      <c r="M167" s="3"/>
      <c r="O167" s="3"/>
    </row>
    <row r="168" spans="1:15" x14ac:dyDescent="0.15">
      <c r="A168" s="10" t="s">
        <v>732</v>
      </c>
      <c r="B168" s="10" t="s">
        <v>247</v>
      </c>
      <c r="C168" t="s">
        <v>503</v>
      </c>
      <c r="D168" t="s">
        <v>595</v>
      </c>
      <c r="E168">
        <v>68</v>
      </c>
      <c r="F168" s="9">
        <v>1</v>
      </c>
      <c r="G168" s="3">
        <v>1</v>
      </c>
      <c r="H168" s="3">
        <v>63.33</v>
      </c>
      <c r="I168" s="3">
        <v>64.33</v>
      </c>
      <c r="M168" s="3"/>
    </row>
    <row r="169" spans="1:15" x14ac:dyDescent="0.15">
      <c r="A169" s="8" t="s">
        <v>563</v>
      </c>
      <c r="B169" s="8" t="s">
        <v>1072</v>
      </c>
      <c r="C169" t="s">
        <v>503</v>
      </c>
      <c r="D169" t="s">
        <v>595</v>
      </c>
      <c r="E169">
        <v>2</v>
      </c>
      <c r="F169" s="9">
        <v>0</v>
      </c>
      <c r="G169" s="3">
        <v>0</v>
      </c>
      <c r="H169" s="3">
        <v>3</v>
      </c>
      <c r="I169" s="3">
        <v>3</v>
      </c>
      <c r="M169" s="3"/>
    </row>
    <row r="170" spans="1:15" x14ac:dyDescent="0.15">
      <c r="A170" s="10" t="s">
        <v>328</v>
      </c>
      <c r="B170" s="10" t="s">
        <v>154</v>
      </c>
      <c r="C170" t="s">
        <v>503</v>
      </c>
      <c r="D170" t="s">
        <v>595</v>
      </c>
      <c r="E170">
        <v>26</v>
      </c>
      <c r="F170" s="9">
        <v>25</v>
      </c>
      <c r="G170" s="3">
        <v>136.66999999999999</v>
      </c>
      <c r="H170" s="3">
        <v>6</v>
      </c>
      <c r="I170" s="3">
        <v>142.66999999999999</v>
      </c>
      <c r="M170" s="3"/>
    </row>
    <row r="171" spans="1:15" x14ac:dyDescent="0.15">
      <c r="A171" s="10" t="s">
        <v>1068</v>
      </c>
      <c r="B171" s="10" t="s">
        <v>1069</v>
      </c>
      <c r="C171" t="s">
        <v>503</v>
      </c>
      <c r="D171" t="s">
        <v>595</v>
      </c>
      <c r="E171">
        <v>15</v>
      </c>
      <c r="F171" s="9">
        <v>0</v>
      </c>
      <c r="G171" s="3">
        <v>0</v>
      </c>
      <c r="H171" s="3">
        <v>12.67</v>
      </c>
      <c r="I171" s="3">
        <v>12.67</v>
      </c>
      <c r="M171" s="3"/>
    </row>
    <row r="172" spans="1:15" x14ac:dyDescent="0.15">
      <c r="A172" s="10" t="s">
        <v>1074</v>
      </c>
      <c r="B172" s="10" t="s">
        <v>71</v>
      </c>
      <c r="C172" t="s">
        <v>503</v>
      </c>
      <c r="D172" t="s">
        <v>595</v>
      </c>
      <c r="E172">
        <v>1</v>
      </c>
      <c r="F172" s="9">
        <v>0</v>
      </c>
      <c r="G172" s="3">
        <v>0</v>
      </c>
      <c r="H172" s="3">
        <v>1</v>
      </c>
      <c r="I172" s="3">
        <v>1</v>
      </c>
      <c r="M172" s="3"/>
    </row>
    <row r="173" spans="1:15" x14ac:dyDescent="0.15">
      <c r="A173" s="10" t="s">
        <v>379</v>
      </c>
      <c r="B173" s="10" t="s">
        <v>378</v>
      </c>
      <c r="C173" t="s">
        <v>503</v>
      </c>
      <c r="D173" t="s">
        <v>595</v>
      </c>
      <c r="E173">
        <v>2</v>
      </c>
      <c r="F173" s="9">
        <v>1</v>
      </c>
      <c r="G173" s="3">
        <v>1.67</v>
      </c>
      <c r="H173" s="3">
        <v>0.33</v>
      </c>
      <c r="I173" s="3">
        <v>2</v>
      </c>
      <c r="K173" t="s">
        <v>496</v>
      </c>
      <c r="M173" s="3"/>
    </row>
    <row r="174" spans="1:15" x14ac:dyDescent="0.15">
      <c r="A174" s="10" t="s">
        <v>553</v>
      </c>
      <c r="B174" s="10" t="s">
        <v>328</v>
      </c>
      <c r="C174" t="s">
        <v>503</v>
      </c>
      <c r="D174" t="s">
        <v>595</v>
      </c>
      <c r="E174">
        <v>11</v>
      </c>
      <c r="F174" s="9">
        <v>10</v>
      </c>
      <c r="G174" s="3">
        <v>52.67</v>
      </c>
      <c r="H174" s="3">
        <v>3.33</v>
      </c>
      <c r="I174" s="3">
        <v>56</v>
      </c>
      <c r="M174" s="3"/>
    </row>
    <row r="175" spans="1:15" x14ac:dyDescent="0.15">
      <c r="A175" s="10" t="s">
        <v>607</v>
      </c>
      <c r="B175" s="10" t="s">
        <v>299</v>
      </c>
      <c r="C175" t="s">
        <v>503</v>
      </c>
      <c r="D175" t="s">
        <v>595</v>
      </c>
      <c r="E175">
        <v>12</v>
      </c>
      <c r="F175" s="9">
        <v>2</v>
      </c>
      <c r="G175" s="3">
        <v>2</v>
      </c>
      <c r="H175" s="3">
        <v>13.67</v>
      </c>
      <c r="I175" s="3">
        <v>15.67</v>
      </c>
      <c r="M175" s="3"/>
    </row>
    <row r="176" spans="1:15" x14ac:dyDescent="0.15">
      <c r="A176" s="10" t="s">
        <v>430</v>
      </c>
      <c r="B176" s="10" t="s">
        <v>56</v>
      </c>
      <c r="C176" t="s">
        <v>503</v>
      </c>
      <c r="D176" t="s">
        <v>595</v>
      </c>
      <c r="E176">
        <v>29</v>
      </c>
      <c r="F176" s="9">
        <v>29</v>
      </c>
      <c r="G176" s="3">
        <v>146.33000000000001</v>
      </c>
      <c r="H176" s="3">
        <v>0</v>
      </c>
      <c r="I176" s="3">
        <v>146.33000000000001</v>
      </c>
      <c r="M176" s="3"/>
    </row>
    <row r="177" spans="1:15" x14ac:dyDescent="0.15">
      <c r="A177" s="10" t="s">
        <v>125</v>
      </c>
      <c r="B177" s="10" t="s">
        <v>667</v>
      </c>
      <c r="C177" t="s">
        <v>503</v>
      </c>
      <c r="D177" t="s">
        <v>595</v>
      </c>
      <c r="E177">
        <v>36</v>
      </c>
      <c r="F177" s="9">
        <v>2</v>
      </c>
      <c r="G177" s="3">
        <v>2</v>
      </c>
      <c r="H177" s="3">
        <v>34.67</v>
      </c>
      <c r="I177" s="3">
        <v>36.67</v>
      </c>
      <c r="M177" s="3"/>
    </row>
    <row r="178" spans="1:15" x14ac:dyDescent="0.15">
      <c r="A178" s="10" t="s">
        <v>955</v>
      </c>
      <c r="B178" s="10" t="s">
        <v>55</v>
      </c>
      <c r="C178" t="s">
        <v>503</v>
      </c>
      <c r="D178" t="s">
        <v>595</v>
      </c>
      <c r="E178">
        <v>47</v>
      </c>
      <c r="F178" s="9">
        <v>3</v>
      </c>
      <c r="G178" s="3">
        <v>11</v>
      </c>
      <c r="H178" s="3">
        <v>90</v>
      </c>
      <c r="I178" s="3">
        <v>101</v>
      </c>
      <c r="M178" s="3"/>
    </row>
    <row r="179" spans="1:15" x14ac:dyDescent="0.15">
      <c r="A179" s="10" t="s">
        <v>474</v>
      </c>
      <c r="B179" s="10" t="s">
        <v>707</v>
      </c>
      <c r="C179" t="s">
        <v>503</v>
      </c>
      <c r="D179" t="s">
        <v>595</v>
      </c>
      <c r="E179">
        <v>3</v>
      </c>
      <c r="F179" s="9">
        <v>0</v>
      </c>
      <c r="G179" s="3">
        <v>0</v>
      </c>
      <c r="H179" s="3">
        <v>7</v>
      </c>
      <c r="I179" s="3">
        <v>7</v>
      </c>
      <c r="M179" s="3"/>
    </row>
    <row r="180" spans="1:15" x14ac:dyDescent="0.15">
      <c r="A180" s="10" t="s">
        <v>478</v>
      </c>
      <c r="B180" s="10" t="s">
        <v>477</v>
      </c>
      <c r="C180" t="s">
        <v>503</v>
      </c>
      <c r="D180" t="s">
        <v>595</v>
      </c>
      <c r="E180">
        <v>20</v>
      </c>
      <c r="F180" s="9">
        <v>5</v>
      </c>
      <c r="G180" s="3">
        <v>21.67</v>
      </c>
      <c r="H180" s="3">
        <v>25.67</v>
      </c>
      <c r="I180" s="3">
        <v>47.33</v>
      </c>
      <c r="M180" s="3"/>
    </row>
    <row r="181" spans="1:15" x14ac:dyDescent="0.15">
      <c r="A181" s="10" t="s">
        <v>478</v>
      </c>
      <c r="B181" s="10" t="s">
        <v>84</v>
      </c>
      <c r="C181" t="s">
        <v>503</v>
      </c>
      <c r="D181" t="s">
        <v>595</v>
      </c>
      <c r="E181">
        <v>59</v>
      </c>
      <c r="F181" s="9">
        <v>0</v>
      </c>
      <c r="G181" s="3">
        <v>0</v>
      </c>
      <c r="H181" s="3">
        <v>55.33</v>
      </c>
      <c r="I181" s="3">
        <v>55.33</v>
      </c>
      <c r="M181" s="3"/>
    </row>
    <row r="182" spans="1:15" x14ac:dyDescent="0.15">
      <c r="A182" s="10"/>
      <c r="B182" s="2"/>
      <c r="F182" s="1">
        <f>SUM(F150:F181)-0.02</f>
        <v>161.97999999999999</v>
      </c>
      <c r="G182" s="3">
        <f>SUM(G150:G181)-0.01</f>
        <v>758.67</v>
      </c>
      <c r="H182" s="3">
        <f>SUM(H150:H181)+0.01</f>
        <v>657.32999999999993</v>
      </c>
      <c r="I182" s="3">
        <f>SUM(I150:I181)</f>
        <v>1416</v>
      </c>
    </row>
    <row r="183" spans="1:15" x14ac:dyDescent="0.15">
      <c r="A183" s="10"/>
      <c r="B183" s="2"/>
    </row>
    <row r="184" spans="1:15" x14ac:dyDescent="0.15">
      <c r="A184" s="10" t="s">
        <v>88</v>
      </c>
      <c r="B184" s="10" t="s">
        <v>87</v>
      </c>
      <c r="C184" t="s">
        <v>497</v>
      </c>
      <c r="D184" t="s">
        <v>595</v>
      </c>
      <c r="E184">
        <v>19</v>
      </c>
      <c r="F184" s="9">
        <v>0</v>
      </c>
      <c r="G184" s="3">
        <v>0</v>
      </c>
      <c r="H184" s="3">
        <v>18.670000000000002</v>
      </c>
      <c r="I184" s="3">
        <v>18.670000000000002</v>
      </c>
      <c r="K184" t="s">
        <v>501</v>
      </c>
      <c r="L184" s="3"/>
      <c r="M184" s="3"/>
    </row>
    <row r="185" spans="1:15" x14ac:dyDescent="0.15">
      <c r="A185" s="10" t="s">
        <v>90</v>
      </c>
      <c r="B185" s="10" t="s">
        <v>89</v>
      </c>
      <c r="C185" t="s">
        <v>497</v>
      </c>
      <c r="D185" t="s">
        <v>595</v>
      </c>
      <c r="E185">
        <v>22</v>
      </c>
      <c r="F185" s="9">
        <v>1</v>
      </c>
      <c r="G185" s="3">
        <v>1.33</v>
      </c>
      <c r="H185" s="3">
        <v>20.67</v>
      </c>
      <c r="I185" s="3">
        <v>22</v>
      </c>
      <c r="L185" s="3"/>
      <c r="M185" s="3"/>
    </row>
    <row r="186" spans="1:15" x14ac:dyDescent="0.15">
      <c r="A186" s="10" t="s">
        <v>940</v>
      </c>
      <c r="B186" s="10" t="s">
        <v>941</v>
      </c>
      <c r="C186" t="s">
        <v>497</v>
      </c>
      <c r="D186" t="s">
        <v>595</v>
      </c>
      <c r="E186">
        <v>7</v>
      </c>
      <c r="F186" s="9">
        <v>2</v>
      </c>
      <c r="G186" s="3">
        <v>9</v>
      </c>
      <c r="H186" s="3">
        <v>8.67</v>
      </c>
      <c r="I186" s="3">
        <v>17.670000000000002</v>
      </c>
      <c r="K186" t="s">
        <v>493</v>
      </c>
      <c r="L186" s="3"/>
      <c r="M186" s="3"/>
    </row>
    <row r="187" spans="1:15" x14ac:dyDescent="0.15">
      <c r="A187" s="10" t="s">
        <v>199</v>
      </c>
      <c r="B187" s="10" t="s">
        <v>52</v>
      </c>
      <c r="C187" t="s">
        <v>497</v>
      </c>
      <c r="D187" t="s">
        <v>595</v>
      </c>
      <c r="E187">
        <v>16</v>
      </c>
      <c r="F187" s="9">
        <v>0</v>
      </c>
      <c r="G187" s="3">
        <v>0</v>
      </c>
      <c r="H187" s="3">
        <v>18</v>
      </c>
      <c r="I187" s="3">
        <v>18</v>
      </c>
      <c r="K187" t="s">
        <v>488</v>
      </c>
      <c r="L187" s="3"/>
      <c r="M187" s="3"/>
    </row>
    <row r="188" spans="1:15" x14ac:dyDescent="0.15">
      <c r="A188" s="10" t="s">
        <v>202</v>
      </c>
      <c r="B188" s="10" t="s">
        <v>201</v>
      </c>
      <c r="C188" t="s">
        <v>497</v>
      </c>
      <c r="D188" t="s">
        <v>595</v>
      </c>
      <c r="E188">
        <v>31</v>
      </c>
      <c r="F188" s="9">
        <v>31</v>
      </c>
      <c r="G188" s="3">
        <v>161</v>
      </c>
      <c r="H188" s="3">
        <v>0</v>
      </c>
      <c r="I188" s="3">
        <v>161</v>
      </c>
      <c r="L188" s="3"/>
      <c r="M188" s="3"/>
    </row>
    <row r="189" spans="1:15" x14ac:dyDescent="0.15">
      <c r="A189" s="10" t="s">
        <v>1030</v>
      </c>
      <c r="B189" s="10" t="s">
        <v>49</v>
      </c>
      <c r="C189" t="s">
        <v>497</v>
      </c>
      <c r="D189" t="s">
        <v>595</v>
      </c>
      <c r="E189">
        <v>6</v>
      </c>
      <c r="F189" s="9">
        <v>0</v>
      </c>
      <c r="G189" s="3">
        <v>0</v>
      </c>
      <c r="H189" s="3">
        <v>5.67</v>
      </c>
      <c r="I189" s="3">
        <v>5.67</v>
      </c>
      <c r="K189" t="s">
        <v>2</v>
      </c>
      <c r="L189" s="3"/>
      <c r="M189" s="3"/>
      <c r="O189" s="3"/>
    </row>
    <row r="190" spans="1:15" x14ac:dyDescent="0.15">
      <c r="A190" s="10" t="s">
        <v>957</v>
      </c>
      <c r="B190" s="10" t="s">
        <v>958</v>
      </c>
      <c r="C190" t="s">
        <v>497</v>
      </c>
      <c r="D190" t="s">
        <v>595</v>
      </c>
      <c r="E190">
        <v>8</v>
      </c>
      <c r="F190" s="9">
        <v>3</v>
      </c>
      <c r="G190" s="3">
        <v>13</v>
      </c>
      <c r="H190" s="3">
        <v>18.329999999999998</v>
      </c>
      <c r="I190" s="3">
        <v>31.33</v>
      </c>
      <c r="L190" s="3"/>
      <c r="M190" s="3"/>
      <c r="O190" s="3"/>
    </row>
    <row r="191" spans="1:15" x14ac:dyDescent="0.15">
      <c r="A191" s="10" t="s">
        <v>744</v>
      </c>
      <c r="B191" s="10" t="s">
        <v>169</v>
      </c>
      <c r="C191" t="s">
        <v>497</v>
      </c>
      <c r="D191" t="s">
        <v>595</v>
      </c>
      <c r="E191">
        <v>9</v>
      </c>
      <c r="F191" s="9">
        <v>1</v>
      </c>
      <c r="G191" s="3">
        <v>0.33</v>
      </c>
      <c r="H191" s="3">
        <v>10</v>
      </c>
      <c r="I191" s="3">
        <v>10.33</v>
      </c>
      <c r="L191" s="3"/>
      <c r="M191" s="3"/>
      <c r="O191" s="3"/>
    </row>
    <row r="192" spans="1:15" x14ac:dyDescent="0.15">
      <c r="A192" s="10" t="s">
        <v>633</v>
      </c>
      <c r="B192" s="10" t="s">
        <v>634</v>
      </c>
      <c r="C192" t="s">
        <v>497</v>
      </c>
      <c r="D192" t="s">
        <v>595</v>
      </c>
      <c r="E192">
        <v>54</v>
      </c>
      <c r="F192" s="9">
        <v>0</v>
      </c>
      <c r="G192" s="3">
        <v>0</v>
      </c>
      <c r="H192" s="3">
        <v>60</v>
      </c>
      <c r="I192" s="3">
        <v>60</v>
      </c>
      <c r="L192" s="3"/>
      <c r="M192" s="3"/>
      <c r="O192" s="3"/>
    </row>
    <row r="193" spans="1:15" x14ac:dyDescent="0.15">
      <c r="A193" s="10" t="s">
        <v>652</v>
      </c>
      <c r="B193" s="10" t="s">
        <v>653</v>
      </c>
      <c r="C193" t="s">
        <v>497</v>
      </c>
      <c r="D193" t="s">
        <v>595</v>
      </c>
      <c r="E193">
        <v>2</v>
      </c>
      <c r="F193" s="9">
        <v>0</v>
      </c>
      <c r="G193" s="3">
        <v>0</v>
      </c>
      <c r="H193" s="3">
        <v>2</v>
      </c>
      <c r="I193" s="3">
        <v>2</v>
      </c>
      <c r="K193" t="s">
        <v>6</v>
      </c>
      <c r="L193" s="3"/>
      <c r="M193" s="3"/>
      <c r="O193" s="3"/>
    </row>
    <row r="194" spans="1:15" x14ac:dyDescent="0.15">
      <c r="A194" s="10" t="s">
        <v>246</v>
      </c>
      <c r="B194" s="10" t="s">
        <v>112</v>
      </c>
      <c r="C194" t="s">
        <v>497</v>
      </c>
      <c r="D194" t="s">
        <v>595</v>
      </c>
      <c r="E194">
        <v>11</v>
      </c>
      <c r="F194" s="9">
        <v>0</v>
      </c>
      <c r="G194" s="3">
        <v>0</v>
      </c>
      <c r="H194" s="3">
        <v>10.67</v>
      </c>
      <c r="I194" s="3">
        <v>10.67</v>
      </c>
      <c r="K194" t="s">
        <v>499</v>
      </c>
      <c r="L194" s="3" t="s">
        <v>485</v>
      </c>
      <c r="M194" s="3"/>
      <c r="O194" s="3"/>
    </row>
    <row r="195" spans="1:15" x14ac:dyDescent="0.15">
      <c r="A195" s="10" t="s">
        <v>1075</v>
      </c>
      <c r="B195" s="10" t="s">
        <v>1076</v>
      </c>
      <c r="C195" t="s">
        <v>497</v>
      </c>
      <c r="D195" t="s">
        <v>595</v>
      </c>
      <c r="E195">
        <v>2</v>
      </c>
      <c r="F195" s="9">
        <v>0</v>
      </c>
      <c r="G195" s="3">
        <v>0</v>
      </c>
      <c r="H195" s="3">
        <v>3.33</v>
      </c>
      <c r="I195" s="3">
        <v>3.33</v>
      </c>
      <c r="K195" t="s">
        <v>487</v>
      </c>
      <c r="L195" s="3"/>
      <c r="M195" s="3"/>
      <c r="O195" s="3"/>
    </row>
    <row r="196" spans="1:15" x14ac:dyDescent="0.15">
      <c r="A196" s="10" t="s">
        <v>560</v>
      </c>
      <c r="B196" s="10" t="s">
        <v>21</v>
      </c>
      <c r="C196" t="s">
        <v>497</v>
      </c>
      <c r="D196" t="s">
        <v>595</v>
      </c>
      <c r="E196">
        <v>70</v>
      </c>
      <c r="F196" s="9">
        <v>6</v>
      </c>
      <c r="G196" s="3">
        <v>8.33</v>
      </c>
      <c r="H196" s="3">
        <v>70.33</v>
      </c>
      <c r="I196" s="3">
        <v>78.67</v>
      </c>
      <c r="L196" s="3"/>
      <c r="M196" s="3"/>
      <c r="O196" s="3"/>
    </row>
    <row r="197" spans="1:15" x14ac:dyDescent="0.15">
      <c r="A197" s="10" t="s">
        <v>728</v>
      </c>
      <c r="B197" s="10" t="s">
        <v>190</v>
      </c>
      <c r="C197" t="s">
        <v>497</v>
      </c>
      <c r="D197" t="s">
        <v>595</v>
      </c>
      <c r="E197">
        <v>10</v>
      </c>
      <c r="F197" s="9">
        <v>0</v>
      </c>
      <c r="G197" s="3">
        <v>0</v>
      </c>
      <c r="H197" s="3">
        <v>11.33</v>
      </c>
      <c r="I197" s="3">
        <v>11.33</v>
      </c>
      <c r="L197" s="3"/>
      <c r="M197" s="3"/>
      <c r="O197" s="3"/>
    </row>
    <row r="198" spans="1:15" x14ac:dyDescent="0.15">
      <c r="A198" s="10" t="s">
        <v>743</v>
      </c>
      <c r="B198" s="10" t="s">
        <v>742</v>
      </c>
      <c r="C198" t="s">
        <v>497</v>
      </c>
      <c r="D198" t="s">
        <v>595</v>
      </c>
      <c r="E198">
        <v>43</v>
      </c>
      <c r="F198" s="9">
        <v>4</v>
      </c>
      <c r="G198" s="3">
        <v>7</v>
      </c>
      <c r="H198" s="3">
        <v>56</v>
      </c>
      <c r="I198" s="3">
        <v>63</v>
      </c>
      <c r="L198" s="3"/>
      <c r="M198" s="3"/>
      <c r="O198" s="3"/>
    </row>
    <row r="199" spans="1:15" x14ac:dyDescent="0.15">
      <c r="A199" s="10" t="s">
        <v>270</v>
      </c>
      <c r="B199" s="10" t="s">
        <v>44</v>
      </c>
      <c r="C199" t="s">
        <v>497</v>
      </c>
      <c r="D199" t="s">
        <v>595</v>
      </c>
      <c r="E199">
        <v>3</v>
      </c>
      <c r="F199" s="9">
        <v>0</v>
      </c>
      <c r="G199" s="3">
        <v>0</v>
      </c>
      <c r="H199" s="3">
        <v>4.67</v>
      </c>
      <c r="I199" s="3">
        <v>4.67</v>
      </c>
      <c r="K199" t="s">
        <v>506</v>
      </c>
      <c r="L199" s="3" t="s">
        <v>487</v>
      </c>
      <c r="M199" s="3"/>
      <c r="O199" s="3"/>
    </row>
    <row r="200" spans="1:15" x14ac:dyDescent="0.15">
      <c r="A200" s="10" t="s">
        <v>745</v>
      </c>
      <c r="B200" s="10" t="s">
        <v>270</v>
      </c>
      <c r="C200" t="s">
        <v>497</v>
      </c>
      <c r="D200" t="s">
        <v>595</v>
      </c>
      <c r="E200">
        <v>10</v>
      </c>
      <c r="F200" s="9">
        <v>10</v>
      </c>
      <c r="G200" s="3">
        <v>49</v>
      </c>
      <c r="H200" s="3">
        <v>0</v>
      </c>
      <c r="I200" s="3">
        <v>49</v>
      </c>
      <c r="L200" s="3"/>
      <c r="M200" s="3"/>
      <c r="O200" s="3"/>
    </row>
    <row r="201" spans="1:15" x14ac:dyDescent="0.15">
      <c r="A201" s="10" t="s">
        <v>283</v>
      </c>
      <c r="B201" s="10" t="s">
        <v>243</v>
      </c>
      <c r="C201" t="s">
        <v>497</v>
      </c>
      <c r="D201" t="s">
        <v>595</v>
      </c>
      <c r="E201">
        <v>66</v>
      </c>
      <c r="F201" s="9">
        <v>0</v>
      </c>
      <c r="G201" s="3">
        <v>0</v>
      </c>
      <c r="H201" s="3">
        <v>63</v>
      </c>
      <c r="I201" s="3">
        <v>63</v>
      </c>
      <c r="L201" s="3"/>
      <c r="M201" s="3"/>
      <c r="O201" s="3"/>
    </row>
    <row r="202" spans="1:15" x14ac:dyDescent="0.15">
      <c r="A202" s="10" t="s">
        <v>305</v>
      </c>
      <c r="B202" s="10" t="s">
        <v>129</v>
      </c>
      <c r="C202" t="s">
        <v>497</v>
      </c>
      <c r="D202" t="s">
        <v>595</v>
      </c>
      <c r="E202">
        <v>1</v>
      </c>
      <c r="F202" s="9">
        <v>0</v>
      </c>
      <c r="G202" s="3">
        <v>0</v>
      </c>
      <c r="H202" s="3">
        <v>1</v>
      </c>
      <c r="I202" s="3">
        <v>1</v>
      </c>
      <c r="L202" s="3"/>
      <c r="M202" s="3"/>
    </row>
    <row r="203" spans="1:15" x14ac:dyDescent="0.15">
      <c r="A203" s="10" t="s">
        <v>563</v>
      </c>
      <c r="B203" s="10" t="s">
        <v>26</v>
      </c>
      <c r="C203" t="s">
        <v>497</v>
      </c>
      <c r="D203" t="s">
        <v>595</v>
      </c>
      <c r="E203">
        <v>32</v>
      </c>
      <c r="F203" s="9">
        <v>0</v>
      </c>
      <c r="G203" s="3">
        <v>0</v>
      </c>
      <c r="H203" s="3">
        <v>37.33</v>
      </c>
      <c r="I203" s="3">
        <v>37.33</v>
      </c>
      <c r="L203" s="3"/>
      <c r="M203" s="3"/>
    </row>
    <row r="204" spans="1:15" x14ac:dyDescent="0.15">
      <c r="A204" s="10" t="s">
        <v>663</v>
      </c>
      <c r="B204" s="10" t="s">
        <v>664</v>
      </c>
      <c r="C204" t="s">
        <v>497</v>
      </c>
      <c r="D204" t="s">
        <v>595</v>
      </c>
      <c r="E204">
        <v>7</v>
      </c>
      <c r="F204" s="9">
        <v>0</v>
      </c>
      <c r="G204" s="3">
        <v>0</v>
      </c>
      <c r="H204" s="3">
        <v>8</v>
      </c>
      <c r="I204" s="3">
        <v>8</v>
      </c>
      <c r="L204" s="3"/>
      <c r="M204" s="3"/>
    </row>
    <row r="205" spans="1:15" x14ac:dyDescent="0.15">
      <c r="A205" s="8" t="s">
        <v>635</v>
      </c>
      <c r="B205" s="8" t="s">
        <v>152</v>
      </c>
      <c r="C205" t="s">
        <v>497</v>
      </c>
      <c r="D205" t="s">
        <v>595</v>
      </c>
      <c r="E205">
        <v>1</v>
      </c>
      <c r="F205" s="9">
        <v>0</v>
      </c>
      <c r="G205" s="3">
        <v>0</v>
      </c>
      <c r="H205" s="3">
        <v>0.33</v>
      </c>
      <c r="I205" s="3">
        <v>0.33</v>
      </c>
      <c r="L205" s="3"/>
      <c r="M205" s="3"/>
    </row>
    <row r="206" spans="1:15" x14ac:dyDescent="0.15">
      <c r="A206" s="10" t="s">
        <v>956</v>
      </c>
      <c r="B206" s="10" t="s">
        <v>778</v>
      </c>
      <c r="C206" t="s">
        <v>497</v>
      </c>
      <c r="D206" t="s">
        <v>595</v>
      </c>
      <c r="E206">
        <v>16</v>
      </c>
      <c r="F206" s="9">
        <v>4</v>
      </c>
      <c r="G206" s="3">
        <v>20.67</v>
      </c>
      <c r="H206" s="3">
        <v>25</v>
      </c>
      <c r="I206" s="3">
        <v>45.67</v>
      </c>
      <c r="L206" s="3"/>
      <c r="M206" s="3"/>
    </row>
    <row r="207" spans="1:15" x14ac:dyDescent="0.15">
      <c r="A207" s="10" t="s">
        <v>740</v>
      </c>
      <c r="B207" s="10" t="s">
        <v>307</v>
      </c>
      <c r="C207" t="s">
        <v>497</v>
      </c>
      <c r="D207" t="s">
        <v>595</v>
      </c>
      <c r="E207">
        <v>28</v>
      </c>
      <c r="F207" s="9">
        <v>28</v>
      </c>
      <c r="G207" s="3">
        <v>149</v>
      </c>
      <c r="H207" s="3">
        <v>0</v>
      </c>
      <c r="I207" s="3">
        <v>149</v>
      </c>
      <c r="L207" s="3"/>
      <c r="M207" s="3"/>
    </row>
    <row r="208" spans="1:15" x14ac:dyDescent="0.15">
      <c r="A208" s="10" t="s">
        <v>352</v>
      </c>
      <c r="B208" s="10" t="s">
        <v>741</v>
      </c>
      <c r="C208" t="s">
        <v>497</v>
      </c>
      <c r="D208" t="s">
        <v>595</v>
      </c>
      <c r="E208">
        <v>20</v>
      </c>
      <c r="F208" s="9">
        <v>12</v>
      </c>
      <c r="G208" s="3">
        <v>58</v>
      </c>
      <c r="H208" s="3">
        <v>32.67</v>
      </c>
      <c r="I208" s="3">
        <v>90.67</v>
      </c>
      <c r="L208" s="3"/>
      <c r="M208" s="3"/>
    </row>
    <row r="209" spans="1:15" x14ac:dyDescent="0.15">
      <c r="A209" s="10" t="s">
        <v>352</v>
      </c>
      <c r="B209" s="10" t="s">
        <v>351</v>
      </c>
      <c r="C209" t="s">
        <v>497</v>
      </c>
      <c r="D209" t="s">
        <v>595</v>
      </c>
      <c r="E209">
        <v>20</v>
      </c>
      <c r="F209" s="9">
        <v>0</v>
      </c>
      <c r="G209" s="3">
        <v>0</v>
      </c>
      <c r="H209" s="3">
        <v>22</v>
      </c>
      <c r="I209" s="3">
        <v>22</v>
      </c>
      <c r="K209" t="s">
        <v>490</v>
      </c>
      <c r="L209" s="3" t="s">
        <v>501</v>
      </c>
      <c r="M209" s="3"/>
    </row>
    <row r="210" spans="1:15" x14ac:dyDescent="0.15">
      <c r="A210" s="10" t="s">
        <v>357</v>
      </c>
      <c r="B210" s="10" t="s">
        <v>148</v>
      </c>
      <c r="C210" t="s">
        <v>497</v>
      </c>
      <c r="D210" t="s">
        <v>595</v>
      </c>
      <c r="E210">
        <v>9</v>
      </c>
      <c r="F210" s="9">
        <v>9</v>
      </c>
      <c r="G210" s="3">
        <v>39.33</v>
      </c>
      <c r="H210" s="3">
        <v>0</v>
      </c>
      <c r="I210" s="3">
        <v>39.33</v>
      </c>
      <c r="K210" t="s">
        <v>493</v>
      </c>
      <c r="L210" s="3" t="s">
        <v>501</v>
      </c>
      <c r="M210" s="3"/>
    </row>
    <row r="211" spans="1:15" x14ac:dyDescent="0.15">
      <c r="A211" s="8" t="s">
        <v>1080</v>
      </c>
      <c r="B211" s="8" t="s">
        <v>1081</v>
      </c>
      <c r="C211" t="s">
        <v>497</v>
      </c>
      <c r="D211" t="s">
        <v>595</v>
      </c>
      <c r="E211">
        <v>1</v>
      </c>
      <c r="F211" s="9">
        <v>0</v>
      </c>
      <c r="G211" s="3">
        <v>0</v>
      </c>
      <c r="H211" s="3">
        <v>1.67</v>
      </c>
      <c r="I211" s="3">
        <v>1.67</v>
      </c>
      <c r="L211" s="3"/>
      <c r="M211" s="3"/>
    </row>
    <row r="212" spans="1:15" x14ac:dyDescent="0.15">
      <c r="A212" s="10" t="s">
        <v>636</v>
      </c>
      <c r="B212" s="10" t="s">
        <v>333</v>
      </c>
      <c r="C212" t="s">
        <v>497</v>
      </c>
      <c r="D212" t="s">
        <v>595</v>
      </c>
      <c r="E212">
        <v>13</v>
      </c>
      <c r="F212" s="9">
        <v>13</v>
      </c>
      <c r="G212" s="3">
        <v>68.67</v>
      </c>
      <c r="H212" s="3">
        <v>0</v>
      </c>
      <c r="I212" s="3">
        <v>68.67</v>
      </c>
      <c r="L212" s="3"/>
      <c r="M212" s="3"/>
    </row>
    <row r="213" spans="1:15" x14ac:dyDescent="0.15">
      <c r="A213" s="10" t="s">
        <v>1077</v>
      </c>
      <c r="B213" s="10" t="s">
        <v>21</v>
      </c>
      <c r="C213" t="s">
        <v>497</v>
      </c>
      <c r="D213" t="s">
        <v>595</v>
      </c>
      <c r="E213">
        <v>3</v>
      </c>
      <c r="F213" s="9">
        <v>0</v>
      </c>
      <c r="G213" s="3">
        <v>0</v>
      </c>
      <c r="H213" s="3">
        <v>3</v>
      </c>
      <c r="I213" s="3">
        <v>3</v>
      </c>
      <c r="L213" s="3"/>
      <c r="M213" s="3"/>
    </row>
    <row r="214" spans="1:15" x14ac:dyDescent="0.15">
      <c r="A214" s="10" t="s">
        <v>373</v>
      </c>
      <c r="B214" s="10" t="s">
        <v>31</v>
      </c>
      <c r="C214" t="s">
        <v>497</v>
      </c>
      <c r="D214" t="s">
        <v>595</v>
      </c>
      <c r="E214">
        <v>12</v>
      </c>
      <c r="F214" s="9">
        <v>7</v>
      </c>
      <c r="G214" s="3">
        <v>34.33</v>
      </c>
      <c r="H214" s="3">
        <v>12.67</v>
      </c>
      <c r="I214" s="3">
        <v>47</v>
      </c>
      <c r="K214" t="s">
        <v>494</v>
      </c>
      <c r="L214" s="3"/>
      <c r="M214" s="3"/>
    </row>
    <row r="215" spans="1:15" x14ac:dyDescent="0.15">
      <c r="A215" s="10" t="s">
        <v>392</v>
      </c>
      <c r="B215" s="10" t="s">
        <v>42</v>
      </c>
      <c r="C215" t="s">
        <v>497</v>
      </c>
      <c r="D215" t="s">
        <v>595</v>
      </c>
      <c r="E215">
        <v>2</v>
      </c>
      <c r="F215" s="9">
        <v>0</v>
      </c>
      <c r="G215" s="3">
        <v>0</v>
      </c>
      <c r="H215" s="3">
        <v>2</v>
      </c>
      <c r="I215" s="3">
        <v>2</v>
      </c>
      <c r="K215" t="s">
        <v>498</v>
      </c>
      <c r="L215" s="3"/>
      <c r="M215" s="3"/>
    </row>
    <row r="216" spans="1:15" x14ac:dyDescent="0.15">
      <c r="A216" s="8" t="s">
        <v>402</v>
      </c>
      <c r="B216" s="8" t="s">
        <v>71</v>
      </c>
      <c r="C216" t="s">
        <v>497</v>
      </c>
      <c r="D216" t="s">
        <v>595</v>
      </c>
      <c r="E216">
        <v>4</v>
      </c>
      <c r="F216" s="9">
        <v>0</v>
      </c>
      <c r="G216" s="3">
        <v>0</v>
      </c>
      <c r="H216" s="3">
        <v>3.67</v>
      </c>
      <c r="I216" s="3">
        <v>3.67</v>
      </c>
      <c r="L216" s="3"/>
      <c r="M216" s="3"/>
    </row>
    <row r="217" spans="1:15" x14ac:dyDescent="0.15">
      <c r="A217" s="10" t="s">
        <v>423</v>
      </c>
      <c r="B217" s="10" t="s">
        <v>74</v>
      </c>
      <c r="C217" t="s">
        <v>497</v>
      </c>
      <c r="D217" t="s">
        <v>595</v>
      </c>
      <c r="E217">
        <v>4</v>
      </c>
      <c r="F217" s="9">
        <v>0</v>
      </c>
      <c r="G217" s="3">
        <v>0</v>
      </c>
      <c r="H217" s="3">
        <v>4.33</v>
      </c>
      <c r="I217" s="3">
        <v>4.33</v>
      </c>
      <c r="K217" t="s">
        <v>499</v>
      </c>
      <c r="L217" s="3"/>
      <c r="M217" s="3"/>
    </row>
    <row r="218" spans="1:15" x14ac:dyDescent="0.15">
      <c r="A218" s="10" t="s">
        <v>521</v>
      </c>
      <c r="B218" s="10" t="s">
        <v>428</v>
      </c>
      <c r="C218" t="s">
        <v>497</v>
      </c>
      <c r="D218" t="s">
        <v>595</v>
      </c>
      <c r="E218">
        <v>31</v>
      </c>
      <c r="F218" s="9">
        <v>31</v>
      </c>
      <c r="G218" s="3">
        <v>195.33</v>
      </c>
      <c r="H218" s="3">
        <v>0</v>
      </c>
      <c r="I218" s="3">
        <v>195.33</v>
      </c>
      <c r="L218" s="3"/>
      <c r="M218" s="3"/>
    </row>
    <row r="219" spans="1:15" x14ac:dyDescent="0.15">
      <c r="A219" s="10" t="s">
        <v>430</v>
      </c>
      <c r="B219" s="10" t="s">
        <v>101</v>
      </c>
      <c r="C219" t="s">
        <v>497</v>
      </c>
      <c r="D219" t="s">
        <v>595</v>
      </c>
      <c r="E219">
        <v>7</v>
      </c>
      <c r="F219" s="9">
        <v>0</v>
      </c>
      <c r="G219" s="3">
        <v>0</v>
      </c>
      <c r="H219" s="3">
        <v>13</v>
      </c>
      <c r="I219" s="3">
        <v>13</v>
      </c>
      <c r="L219" s="3"/>
      <c r="M219" s="3"/>
    </row>
    <row r="220" spans="1:15" x14ac:dyDescent="0.15">
      <c r="A220" s="10" t="s">
        <v>1078</v>
      </c>
      <c r="B220" s="10" t="s">
        <v>111</v>
      </c>
      <c r="C220" t="s">
        <v>497</v>
      </c>
      <c r="D220" t="s">
        <v>595</v>
      </c>
      <c r="E220">
        <v>4</v>
      </c>
      <c r="F220" s="9">
        <v>0</v>
      </c>
      <c r="G220" s="3">
        <v>0</v>
      </c>
      <c r="H220" s="3">
        <v>3</v>
      </c>
      <c r="I220" s="3">
        <v>3</v>
      </c>
      <c r="L220" s="3"/>
      <c r="M220" s="3"/>
    </row>
    <row r="221" spans="1:15" x14ac:dyDescent="0.15">
      <c r="A221" s="10" t="s">
        <v>1079</v>
      </c>
      <c r="B221" s="10" t="s">
        <v>25</v>
      </c>
      <c r="C221" t="s">
        <v>497</v>
      </c>
      <c r="D221" t="s">
        <v>595</v>
      </c>
      <c r="E221">
        <v>2</v>
      </c>
      <c r="F221" s="9">
        <v>0</v>
      </c>
      <c r="G221" s="3">
        <v>0</v>
      </c>
      <c r="H221" s="3">
        <v>2.33</v>
      </c>
      <c r="I221" s="3">
        <v>2.33</v>
      </c>
      <c r="L221" s="3"/>
      <c r="M221" s="3"/>
    </row>
    <row r="222" spans="1:15" x14ac:dyDescent="0.15">
      <c r="A222" s="10" t="s">
        <v>462</v>
      </c>
      <c r="B222" s="10" t="s">
        <v>431</v>
      </c>
      <c r="C222" t="s">
        <v>497</v>
      </c>
      <c r="D222" t="s">
        <v>595</v>
      </c>
      <c r="E222">
        <v>64</v>
      </c>
      <c r="F222" s="9">
        <v>0</v>
      </c>
      <c r="G222" s="3">
        <v>0</v>
      </c>
      <c r="H222" s="3">
        <v>68.67</v>
      </c>
      <c r="I222" s="3">
        <v>68.67</v>
      </c>
      <c r="L222" s="3"/>
      <c r="M222" s="3"/>
    </row>
    <row r="223" spans="1:15" x14ac:dyDescent="0.15">
      <c r="A223" s="10"/>
      <c r="B223" s="2"/>
      <c r="F223" s="1">
        <f>SUM(F184:F222)-0.02</f>
        <v>161.97999999999999</v>
      </c>
      <c r="G223" s="3">
        <f>SUM(G184:G222)+0.01</f>
        <v>814.33</v>
      </c>
      <c r="H223" s="3">
        <f>SUM(H184:H222)-0.01</f>
        <v>621.99999999999989</v>
      </c>
      <c r="I223" s="3">
        <f>SUM(I184:I222)-0.01</f>
        <v>1436.33</v>
      </c>
    </row>
    <row r="224" spans="1:15" x14ac:dyDescent="0.15">
      <c r="A224" s="10"/>
      <c r="B224" s="2"/>
      <c r="O224" s="3"/>
    </row>
    <row r="225" spans="1:15" x14ac:dyDescent="0.15">
      <c r="A225" s="10" t="s">
        <v>10</v>
      </c>
      <c r="B225" s="10" t="s">
        <v>11</v>
      </c>
      <c r="C225" t="s">
        <v>490</v>
      </c>
      <c r="D225" t="s">
        <v>595</v>
      </c>
      <c r="E225">
        <v>70</v>
      </c>
      <c r="F225" s="9">
        <v>0</v>
      </c>
      <c r="G225" s="3">
        <v>0</v>
      </c>
      <c r="H225" s="3">
        <v>71</v>
      </c>
      <c r="I225" s="3">
        <v>71</v>
      </c>
      <c r="M225" s="3"/>
      <c r="O225" s="3"/>
    </row>
    <row r="226" spans="1:15" x14ac:dyDescent="0.15">
      <c r="A226" s="10" t="s">
        <v>19</v>
      </c>
      <c r="B226" s="10" t="s">
        <v>12</v>
      </c>
      <c r="C226" t="s">
        <v>490</v>
      </c>
      <c r="D226" t="s">
        <v>595</v>
      </c>
      <c r="E226">
        <v>14</v>
      </c>
      <c r="F226" s="9">
        <v>13</v>
      </c>
      <c r="G226" s="3">
        <v>68.33</v>
      </c>
      <c r="H226" s="3">
        <v>3</v>
      </c>
      <c r="I226" s="3">
        <v>71.33</v>
      </c>
      <c r="K226" t="s">
        <v>933</v>
      </c>
      <c r="M226" s="3"/>
      <c r="O226" s="3"/>
    </row>
    <row r="227" spans="1:15" x14ac:dyDescent="0.15">
      <c r="A227" s="10" t="s">
        <v>746</v>
      </c>
      <c r="B227" s="10" t="s">
        <v>265</v>
      </c>
      <c r="C227" t="s">
        <v>490</v>
      </c>
      <c r="D227" t="s">
        <v>595</v>
      </c>
      <c r="E227">
        <v>7</v>
      </c>
      <c r="F227" s="9">
        <v>7</v>
      </c>
      <c r="G227" s="3">
        <v>35.33</v>
      </c>
      <c r="H227" s="3">
        <v>0</v>
      </c>
      <c r="I227" s="3">
        <v>35.33</v>
      </c>
      <c r="M227" s="3"/>
      <c r="O227" s="3"/>
    </row>
    <row r="228" spans="1:15" x14ac:dyDescent="0.15">
      <c r="A228" s="10" t="s">
        <v>77</v>
      </c>
      <c r="B228" s="10" t="s">
        <v>76</v>
      </c>
      <c r="C228" t="s">
        <v>490</v>
      </c>
      <c r="D228" t="s">
        <v>595</v>
      </c>
      <c r="E228">
        <v>9</v>
      </c>
      <c r="F228" s="9">
        <v>9</v>
      </c>
      <c r="G228" s="3">
        <v>48.33</v>
      </c>
      <c r="H228" s="3">
        <v>0</v>
      </c>
      <c r="I228" s="3">
        <v>48.33</v>
      </c>
      <c r="M228" s="3"/>
      <c r="O228" s="3"/>
    </row>
    <row r="229" spans="1:15" x14ac:dyDescent="0.15">
      <c r="A229" s="10" t="s">
        <v>961</v>
      </c>
      <c r="B229" s="10" t="s">
        <v>962</v>
      </c>
      <c r="C229" t="s">
        <v>490</v>
      </c>
      <c r="D229" t="s">
        <v>595</v>
      </c>
      <c r="E229">
        <v>11</v>
      </c>
      <c r="F229" s="9">
        <v>3</v>
      </c>
      <c r="G229" s="3">
        <v>11</v>
      </c>
      <c r="H229" s="3">
        <v>21</v>
      </c>
      <c r="I229" s="3">
        <v>32</v>
      </c>
      <c r="M229" s="3"/>
      <c r="O229" s="3"/>
    </row>
    <row r="230" spans="1:15" x14ac:dyDescent="0.15">
      <c r="A230" s="10" t="s">
        <v>97</v>
      </c>
      <c r="B230" s="10" t="s">
        <v>96</v>
      </c>
      <c r="C230" t="s">
        <v>490</v>
      </c>
      <c r="D230" t="s">
        <v>595</v>
      </c>
      <c r="E230">
        <v>31</v>
      </c>
      <c r="F230" s="9">
        <v>31</v>
      </c>
      <c r="G230" s="3">
        <v>185.33</v>
      </c>
      <c r="H230" s="3">
        <v>0</v>
      </c>
      <c r="I230" s="3">
        <v>185.33</v>
      </c>
      <c r="M230" s="3"/>
      <c r="O230" s="3"/>
    </row>
    <row r="231" spans="1:15" x14ac:dyDescent="0.15">
      <c r="A231" s="10" t="s">
        <v>137</v>
      </c>
      <c r="B231" s="10" t="s">
        <v>115</v>
      </c>
      <c r="C231" t="s">
        <v>490</v>
      </c>
      <c r="D231" t="s">
        <v>595</v>
      </c>
      <c r="E231">
        <v>9</v>
      </c>
      <c r="F231" s="9">
        <v>0</v>
      </c>
      <c r="G231" s="3">
        <v>0</v>
      </c>
      <c r="H231" s="3">
        <v>12</v>
      </c>
      <c r="I231" s="3">
        <v>12</v>
      </c>
      <c r="M231" s="3"/>
      <c r="O231" s="3"/>
    </row>
    <row r="232" spans="1:15" x14ac:dyDescent="0.15">
      <c r="A232" s="10" t="s">
        <v>157</v>
      </c>
      <c r="B232" s="10" t="s">
        <v>156</v>
      </c>
      <c r="C232" t="s">
        <v>490</v>
      </c>
      <c r="D232" t="s">
        <v>595</v>
      </c>
      <c r="E232">
        <v>22</v>
      </c>
      <c r="F232" s="9">
        <v>0</v>
      </c>
      <c r="G232" s="3">
        <v>0</v>
      </c>
      <c r="H232" s="3">
        <v>22.33</v>
      </c>
      <c r="I232" s="3">
        <v>22.33</v>
      </c>
      <c r="K232" t="s">
        <v>501</v>
      </c>
      <c r="M232" s="3"/>
      <c r="O232" s="3"/>
    </row>
    <row r="233" spans="1:15" x14ac:dyDescent="0.15">
      <c r="A233" s="10" t="s">
        <v>639</v>
      </c>
      <c r="B233" s="10" t="s">
        <v>32</v>
      </c>
      <c r="C233" t="s">
        <v>490</v>
      </c>
      <c r="D233" t="s">
        <v>595</v>
      </c>
      <c r="E233">
        <v>23</v>
      </c>
      <c r="F233" s="9">
        <v>0</v>
      </c>
      <c r="G233" s="3">
        <v>0</v>
      </c>
      <c r="H233" s="3">
        <v>25.67</v>
      </c>
      <c r="I233" s="3">
        <v>25.67</v>
      </c>
      <c r="K233" t="s">
        <v>493</v>
      </c>
      <c r="M233" s="3"/>
      <c r="O233" s="3"/>
    </row>
    <row r="234" spans="1:15" x14ac:dyDescent="0.15">
      <c r="A234" s="10" t="s">
        <v>640</v>
      </c>
      <c r="B234" s="10" t="s">
        <v>198</v>
      </c>
      <c r="C234" t="s">
        <v>490</v>
      </c>
      <c r="D234" t="s">
        <v>595</v>
      </c>
      <c r="E234">
        <v>2</v>
      </c>
      <c r="F234" s="9">
        <v>0</v>
      </c>
      <c r="G234" s="3">
        <v>0</v>
      </c>
      <c r="H234" s="3">
        <v>4</v>
      </c>
      <c r="I234" s="3">
        <v>4</v>
      </c>
      <c r="M234" s="3"/>
      <c r="O234" s="3"/>
    </row>
    <row r="235" spans="1:15" x14ac:dyDescent="0.15">
      <c r="A235" s="10" t="s">
        <v>211</v>
      </c>
      <c r="B235" s="10" t="s">
        <v>1208</v>
      </c>
      <c r="C235" t="s">
        <v>490</v>
      </c>
      <c r="D235" t="s">
        <v>595</v>
      </c>
      <c r="E235">
        <v>2</v>
      </c>
      <c r="F235" s="9">
        <v>2</v>
      </c>
      <c r="G235" s="3">
        <v>7.67</v>
      </c>
      <c r="H235" s="3">
        <v>0</v>
      </c>
      <c r="I235" s="3">
        <v>7.67</v>
      </c>
      <c r="M235" s="3"/>
      <c r="O235" s="3"/>
    </row>
    <row r="236" spans="1:15" x14ac:dyDescent="0.15">
      <c r="A236" s="10" t="s">
        <v>816</v>
      </c>
      <c r="B236" s="10" t="s">
        <v>963</v>
      </c>
      <c r="C236" t="s">
        <v>490</v>
      </c>
      <c r="D236" t="s">
        <v>595</v>
      </c>
      <c r="E236">
        <v>20</v>
      </c>
      <c r="F236" s="9">
        <v>14</v>
      </c>
      <c r="G236" s="3">
        <v>70</v>
      </c>
      <c r="H236" s="3">
        <v>16</v>
      </c>
      <c r="I236" s="3">
        <v>86</v>
      </c>
      <c r="M236" s="3"/>
      <c r="O236" s="3"/>
    </row>
    <row r="237" spans="1:15" x14ac:dyDescent="0.15">
      <c r="A237" s="10" t="s">
        <v>964</v>
      </c>
      <c r="B237" s="10" t="s">
        <v>79</v>
      </c>
      <c r="C237" t="s">
        <v>490</v>
      </c>
      <c r="D237" t="s">
        <v>595</v>
      </c>
      <c r="E237">
        <v>24</v>
      </c>
      <c r="F237" s="9">
        <v>14</v>
      </c>
      <c r="G237" s="3">
        <v>66</v>
      </c>
      <c r="H237" s="3">
        <v>20</v>
      </c>
      <c r="I237" s="3">
        <v>86</v>
      </c>
      <c r="K237" t="s">
        <v>495</v>
      </c>
      <c r="M237" s="3"/>
    </row>
    <row r="238" spans="1:15" x14ac:dyDescent="0.15">
      <c r="A238" s="10" t="s">
        <v>579</v>
      </c>
      <c r="B238" s="10" t="s">
        <v>203</v>
      </c>
      <c r="C238" t="s">
        <v>490</v>
      </c>
      <c r="D238" t="s">
        <v>595</v>
      </c>
      <c r="E238">
        <v>48</v>
      </c>
      <c r="F238" s="9">
        <v>0</v>
      </c>
      <c r="G238" s="3">
        <v>0</v>
      </c>
      <c r="H238" s="3">
        <v>52.67</v>
      </c>
      <c r="I238" s="3">
        <v>52.67</v>
      </c>
      <c r="M238" s="3"/>
    </row>
    <row r="239" spans="1:15" x14ac:dyDescent="0.15">
      <c r="A239" s="10" t="s">
        <v>246</v>
      </c>
      <c r="B239" s="10" t="s">
        <v>177</v>
      </c>
      <c r="C239" t="s">
        <v>490</v>
      </c>
      <c r="D239" t="s">
        <v>595</v>
      </c>
      <c r="E239">
        <v>10</v>
      </c>
      <c r="F239" s="9">
        <v>0</v>
      </c>
      <c r="G239" s="3">
        <v>0</v>
      </c>
      <c r="H239" s="3">
        <v>10.67</v>
      </c>
      <c r="I239" s="3">
        <v>10.67</v>
      </c>
      <c r="M239" s="3"/>
    </row>
    <row r="240" spans="1:15" x14ac:dyDescent="0.15">
      <c r="A240" s="8" t="s">
        <v>1089</v>
      </c>
      <c r="B240" s="8" t="s">
        <v>143</v>
      </c>
      <c r="C240" t="s">
        <v>490</v>
      </c>
      <c r="D240" t="s">
        <v>595</v>
      </c>
      <c r="E240">
        <v>1</v>
      </c>
      <c r="F240" s="9">
        <v>0</v>
      </c>
      <c r="G240" s="3">
        <v>0</v>
      </c>
      <c r="H240" s="3">
        <v>1</v>
      </c>
      <c r="I240" s="3">
        <v>1</v>
      </c>
      <c r="M240" s="3"/>
    </row>
    <row r="241" spans="1:13" x14ac:dyDescent="0.15">
      <c r="A241" s="10" t="s">
        <v>37</v>
      </c>
      <c r="B241" s="10" t="s">
        <v>274</v>
      </c>
      <c r="C241" t="s">
        <v>490</v>
      </c>
      <c r="D241" t="s">
        <v>595</v>
      </c>
      <c r="E241">
        <v>8</v>
      </c>
      <c r="F241" s="9">
        <v>8</v>
      </c>
      <c r="G241" s="3">
        <v>37</v>
      </c>
      <c r="H241" s="3">
        <v>0</v>
      </c>
      <c r="I241" s="3">
        <v>37</v>
      </c>
      <c r="M241" s="3"/>
    </row>
    <row r="242" spans="1:13" x14ac:dyDescent="0.15">
      <c r="A242" s="10" t="s">
        <v>293</v>
      </c>
      <c r="B242" s="10" t="s">
        <v>292</v>
      </c>
      <c r="C242" t="s">
        <v>490</v>
      </c>
      <c r="D242" t="s">
        <v>595</v>
      </c>
      <c r="E242">
        <v>13</v>
      </c>
      <c r="F242" s="9">
        <v>0</v>
      </c>
      <c r="G242" s="3">
        <v>0</v>
      </c>
      <c r="H242" s="3">
        <v>11</v>
      </c>
      <c r="I242" s="3">
        <v>11</v>
      </c>
      <c r="K242" t="s">
        <v>501</v>
      </c>
      <c r="M242" s="3"/>
    </row>
    <row r="243" spans="1:13" x14ac:dyDescent="0.15">
      <c r="A243" s="10" t="s">
        <v>294</v>
      </c>
      <c r="B243" s="10" t="s">
        <v>11</v>
      </c>
      <c r="C243" t="s">
        <v>490</v>
      </c>
      <c r="D243" t="s">
        <v>595</v>
      </c>
      <c r="E243">
        <v>68</v>
      </c>
      <c r="F243" s="9">
        <v>0</v>
      </c>
      <c r="G243" s="3">
        <v>0</v>
      </c>
      <c r="H243" s="3">
        <v>68</v>
      </c>
      <c r="I243" s="3">
        <v>68</v>
      </c>
      <c r="M243" s="3"/>
    </row>
    <row r="244" spans="1:13" x14ac:dyDescent="0.15">
      <c r="A244" s="8" t="s">
        <v>1086</v>
      </c>
      <c r="B244" s="8" t="s">
        <v>1087</v>
      </c>
      <c r="C244" t="s">
        <v>490</v>
      </c>
      <c r="D244" t="s">
        <v>595</v>
      </c>
      <c r="E244">
        <v>3</v>
      </c>
      <c r="F244" s="9">
        <v>0</v>
      </c>
      <c r="G244" s="3">
        <v>0</v>
      </c>
      <c r="H244" s="3">
        <v>3</v>
      </c>
      <c r="I244" s="3">
        <v>3</v>
      </c>
      <c r="M244" s="3"/>
    </row>
    <row r="245" spans="1:13" x14ac:dyDescent="0.15">
      <c r="A245" s="10" t="s">
        <v>1082</v>
      </c>
      <c r="B245" s="10" t="s">
        <v>319</v>
      </c>
      <c r="C245" t="s">
        <v>490</v>
      </c>
      <c r="D245" t="s">
        <v>595</v>
      </c>
      <c r="E245">
        <v>16</v>
      </c>
      <c r="F245" s="9">
        <v>13</v>
      </c>
      <c r="G245" s="3">
        <v>51.33</v>
      </c>
      <c r="H245" s="3">
        <v>4</v>
      </c>
      <c r="I245" s="3">
        <v>55.33</v>
      </c>
      <c r="M245" s="3"/>
    </row>
    <row r="246" spans="1:13" x14ac:dyDescent="0.15">
      <c r="A246" s="10" t="s">
        <v>352</v>
      </c>
      <c r="B246" s="10" t="s">
        <v>351</v>
      </c>
      <c r="C246" t="s">
        <v>490</v>
      </c>
      <c r="D246" t="s">
        <v>595</v>
      </c>
      <c r="E246">
        <v>3</v>
      </c>
      <c r="F246" s="9">
        <v>0</v>
      </c>
      <c r="G246" s="3">
        <v>0</v>
      </c>
      <c r="H246" s="3">
        <v>4</v>
      </c>
      <c r="I246" s="3">
        <v>4</v>
      </c>
      <c r="K246" t="s">
        <v>497</v>
      </c>
      <c r="L246" t="s">
        <v>501</v>
      </c>
      <c r="M246" s="3"/>
    </row>
    <row r="247" spans="1:13" x14ac:dyDescent="0.15">
      <c r="A247" s="10" t="s">
        <v>959</v>
      </c>
      <c r="B247" s="10" t="s">
        <v>960</v>
      </c>
      <c r="C247" t="s">
        <v>490</v>
      </c>
      <c r="D247" t="s">
        <v>595</v>
      </c>
      <c r="E247">
        <v>9</v>
      </c>
      <c r="F247" s="9">
        <v>1</v>
      </c>
      <c r="G247" s="3">
        <v>3</v>
      </c>
      <c r="H247" s="3">
        <v>8.67</v>
      </c>
      <c r="I247" s="3">
        <v>11.67</v>
      </c>
      <c r="M247" s="3"/>
    </row>
    <row r="248" spans="1:13" x14ac:dyDescent="0.15">
      <c r="A248" s="10" t="s">
        <v>362</v>
      </c>
      <c r="B248" s="10" t="s">
        <v>361</v>
      </c>
      <c r="C248" t="s">
        <v>490</v>
      </c>
      <c r="D248" t="s">
        <v>595</v>
      </c>
      <c r="E248">
        <v>12</v>
      </c>
      <c r="F248" s="9">
        <v>0</v>
      </c>
      <c r="G248" s="3">
        <v>0</v>
      </c>
      <c r="H248" s="3">
        <v>11.67</v>
      </c>
      <c r="I248" s="3">
        <v>11.67</v>
      </c>
      <c r="K248" t="s">
        <v>3</v>
      </c>
      <c r="L248" t="s">
        <v>501</v>
      </c>
      <c r="M248" s="3"/>
    </row>
    <row r="249" spans="1:13" x14ac:dyDescent="0.15">
      <c r="A249" s="10" t="s">
        <v>578</v>
      </c>
      <c r="B249" s="10" t="s">
        <v>84</v>
      </c>
      <c r="C249" t="s">
        <v>490</v>
      </c>
      <c r="D249" t="s">
        <v>595</v>
      </c>
      <c r="E249">
        <v>68</v>
      </c>
      <c r="F249" s="9">
        <v>1</v>
      </c>
      <c r="G249" s="3">
        <v>1.67</v>
      </c>
      <c r="H249" s="3">
        <v>70</v>
      </c>
      <c r="I249" s="3">
        <v>71.67</v>
      </c>
      <c r="M249" s="3"/>
    </row>
    <row r="250" spans="1:13" x14ac:dyDescent="0.15">
      <c r="A250" s="10" t="s">
        <v>370</v>
      </c>
      <c r="B250" s="10" t="s">
        <v>369</v>
      </c>
      <c r="C250" t="s">
        <v>490</v>
      </c>
      <c r="D250" t="s">
        <v>595</v>
      </c>
      <c r="E250">
        <v>49</v>
      </c>
      <c r="F250" s="9">
        <v>0</v>
      </c>
      <c r="G250" s="3">
        <v>0</v>
      </c>
      <c r="H250" s="3">
        <v>46</v>
      </c>
      <c r="I250" s="3">
        <v>46</v>
      </c>
      <c r="M250" s="3"/>
    </row>
    <row r="251" spans="1:13" x14ac:dyDescent="0.15">
      <c r="A251" s="10" t="s">
        <v>1088</v>
      </c>
      <c r="B251" s="10" t="s">
        <v>87</v>
      </c>
      <c r="C251" t="s">
        <v>490</v>
      </c>
      <c r="D251" t="s">
        <v>595</v>
      </c>
      <c r="E251">
        <v>1</v>
      </c>
      <c r="F251" s="9">
        <v>0</v>
      </c>
      <c r="G251" s="3">
        <v>0</v>
      </c>
      <c r="H251" s="3">
        <v>1.33</v>
      </c>
      <c r="I251" s="3">
        <v>1.33</v>
      </c>
      <c r="M251" s="3"/>
    </row>
    <row r="252" spans="1:13" x14ac:dyDescent="0.15">
      <c r="A252" s="8" t="s">
        <v>626</v>
      </c>
      <c r="B252" s="8" t="s">
        <v>1090</v>
      </c>
      <c r="C252" t="s">
        <v>490</v>
      </c>
      <c r="D252" t="s">
        <v>595</v>
      </c>
      <c r="E252">
        <v>1</v>
      </c>
      <c r="F252" s="9">
        <v>0</v>
      </c>
      <c r="G252" s="3">
        <v>0</v>
      </c>
      <c r="H252" s="3">
        <v>1</v>
      </c>
      <c r="I252" s="3">
        <v>1</v>
      </c>
      <c r="M252" s="3"/>
    </row>
    <row r="253" spans="1:13" x14ac:dyDescent="0.15">
      <c r="A253" s="10" t="s">
        <v>20</v>
      </c>
      <c r="B253" s="10" t="s">
        <v>416</v>
      </c>
      <c r="C253" t="s">
        <v>490</v>
      </c>
      <c r="D253" t="s">
        <v>595</v>
      </c>
      <c r="E253">
        <v>18</v>
      </c>
      <c r="F253" s="9">
        <v>0</v>
      </c>
      <c r="G253" s="3">
        <v>0</v>
      </c>
      <c r="H253" s="3">
        <v>18.329999999999998</v>
      </c>
      <c r="I253" s="3">
        <v>18.329999999999998</v>
      </c>
      <c r="K253" t="s">
        <v>508</v>
      </c>
      <c r="M253" s="3"/>
    </row>
    <row r="254" spans="1:13" x14ac:dyDescent="0.15">
      <c r="A254" s="10" t="s">
        <v>1083</v>
      </c>
      <c r="B254" s="10" t="s">
        <v>1084</v>
      </c>
      <c r="C254" t="s">
        <v>490</v>
      </c>
      <c r="D254" t="s">
        <v>595</v>
      </c>
      <c r="E254">
        <v>44</v>
      </c>
      <c r="F254" s="9">
        <v>0</v>
      </c>
      <c r="G254" s="3">
        <v>0</v>
      </c>
      <c r="H254" s="3">
        <v>50.67</v>
      </c>
      <c r="I254" s="3">
        <v>50.67</v>
      </c>
      <c r="M254" s="3"/>
    </row>
    <row r="255" spans="1:13" x14ac:dyDescent="0.15">
      <c r="A255" s="10" t="s">
        <v>457</v>
      </c>
      <c r="B255" s="10" t="s">
        <v>458</v>
      </c>
      <c r="C255" t="s">
        <v>490</v>
      </c>
      <c r="D255" t="s">
        <v>595</v>
      </c>
      <c r="E255">
        <v>31</v>
      </c>
      <c r="F255" s="9">
        <v>31</v>
      </c>
      <c r="G255" s="3">
        <v>192</v>
      </c>
      <c r="H255" s="3">
        <v>0</v>
      </c>
      <c r="I255" s="3">
        <v>192</v>
      </c>
      <c r="M255" s="3"/>
    </row>
    <row r="256" spans="1:13" x14ac:dyDescent="0.15">
      <c r="A256" s="10" t="s">
        <v>1085</v>
      </c>
      <c r="B256" s="10" t="s">
        <v>24</v>
      </c>
      <c r="C256" t="s">
        <v>490</v>
      </c>
      <c r="D256" t="s">
        <v>595</v>
      </c>
      <c r="E256">
        <v>9</v>
      </c>
      <c r="F256" s="9">
        <v>0</v>
      </c>
      <c r="G256" s="3">
        <v>0</v>
      </c>
      <c r="H256" s="3">
        <v>10.67</v>
      </c>
      <c r="I256" s="3">
        <v>10.67</v>
      </c>
      <c r="M256" s="3"/>
    </row>
    <row r="257" spans="1:13" x14ac:dyDescent="0.15">
      <c r="A257" s="10" t="s">
        <v>614</v>
      </c>
      <c r="B257" s="10" t="s">
        <v>70</v>
      </c>
      <c r="C257" t="s">
        <v>490</v>
      </c>
      <c r="D257" t="s">
        <v>595</v>
      </c>
      <c r="E257">
        <v>9</v>
      </c>
      <c r="F257" s="9">
        <v>9</v>
      </c>
      <c r="G257" s="3">
        <v>53.67</v>
      </c>
      <c r="H257" s="3">
        <v>0</v>
      </c>
      <c r="I257" s="3">
        <v>53.67</v>
      </c>
      <c r="M257" s="3"/>
    </row>
    <row r="258" spans="1:13" x14ac:dyDescent="0.15">
      <c r="A258" s="10" t="s">
        <v>468</v>
      </c>
      <c r="B258" s="10" t="s">
        <v>247</v>
      </c>
      <c r="C258" t="s">
        <v>490</v>
      </c>
      <c r="D258" t="s">
        <v>595</v>
      </c>
      <c r="E258">
        <v>4</v>
      </c>
      <c r="F258" s="9">
        <v>0</v>
      </c>
      <c r="G258" s="3">
        <v>0</v>
      </c>
      <c r="H258" s="3">
        <v>4.33</v>
      </c>
      <c r="I258" s="3">
        <v>4.33</v>
      </c>
      <c r="M258" s="3"/>
    </row>
    <row r="259" spans="1:13" x14ac:dyDescent="0.15">
      <c r="A259" s="10" t="s">
        <v>472</v>
      </c>
      <c r="B259" s="10" t="s">
        <v>471</v>
      </c>
      <c r="C259" t="s">
        <v>490</v>
      </c>
      <c r="D259" t="s">
        <v>595</v>
      </c>
      <c r="E259">
        <v>6</v>
      </c>
      <c r="F259" s="9">
        <v>6</v>
      </c>
      <c r="G259" s="3">
        <v>32</v>
      </c>
      <c r="H259" s="3">
        <v>0</v>
      </c>
      <c r="I259" s="3">
        <v>32</v>
      </c>
      <c r="M259" s="3"/>
    </row>
    <row r="260" spans="1:13" x14ac:dyDescent="0.15">
      <c r="A260" s="10" t="s">
        <v>748</v>
      </c>
      <c r="B260" s="10" t="s">
        <v>747</v>
      </c>
      <c r="C260" t="s">
        <v>490</v>
      </c>
      <c r="D260" t="s">
        <v>595</v>
      </c>
      <c r="E260">
        <v>5</v>
      </c>
      <c r="F260" s="9">
        <v>0</v>
      </c>
      <c r="G260" s="3">
        <v>0</v>
      </c>
      <c r="H260" s="3">
        <v>7.33</v>
      </c>
      <c r="I260" s="3">
        <v>7.33</v>
      </c>
      <c r="M260" s="3"/>
    </row>
    <row r="261" spans="1:13" x14ac:dyDescent="0.15">
      <c r="A261" s="10"/>
      <c r="B261" s="2"/>
      <c r="E261"/>
      <c r="F261" s="1">
        <f>SUM(F225:F260)-0.02</f>
        <v>161.97999999999999</v>
      </c>
      <c r="G261" s="3">
        <f>SUM(G225:G260)+0.01</f>
        <v>862.67</v>
      </c>
      <c r="H261" s="3">
        <f>SUM(H225:H260)-0.01</f>
        <v>579.33000000000004</v>
      </c>
      <c r="I261" s="3">
        <f>SUM(I225:I260)</f>
        <v>1441.9999999999998</v>
      </c>
      <c r="M261" s="3"/>
    </row>
    <row r="262" spans="1:13" x14ac:dyDescent="0.15">
      <c r="A262" s="10"/>
      <c r="B262" s="2"/>
    </row>
    <row r="263" spans="1:13" x14ac:dyDescent="0.15">
      <c r="A263" s="10" t="s">
        <v>39</v>
      </c>
      <c r="B263" s="10" t="s">
        <v>1092</v>
      </c>
      <c r="C263" t="s">
        <v>489</v>
      </c>
      <c r="D263" t="s">
        <v>595</v>
      </c>
      <c r="E263">
        <v>13</v>
      </c>
      <c r="F263" s="9">
        <v>0</v>
      </c>
      <c r="G263" s="3">
        <v>0</v>
      </c>
      <c r="H263" s="3">
        <v>14</v>
      </c>
      <c r="I263" s="3">
        <v>14</v>
      </c>
      <c r="M263" s="3"/>
    </row>
    <row r="264" spans="1:13" x14ac:dyDescent="0.15">
      <c r="A264" s="10" t="s">
        <v>966</v>
      </c>
      <c r="B264" s="10" t="s">
        <v>79</v>
      </c>
      <c r="C264" t="s">
        <v>489</v>
      </c>
      <c r="D264" t="s">
        <v>595</v>
      </c>
      <c r="E264">
        <v>8</v>
      </c>
      <c r="F264" s="9">
        <v>8</v>
      </c>
      <c r="G264" s="3">
        <v>40.67</v>
      </c>
      <c r="H264" s="3">
        <v>0</v>
      </c>
      <c r="I264" s="3">
        <v>40.67</v>
      </c>
      <c r="K264" t="s">
        <v>492</v>
      </c>
      <c r="M264" s="3"/>
    </row>
    <row r="265" spans="1:13" x14ac:dyDescent="0.15">
      <c r="A265" s="10" t="s">
        <v>642</v>
      </c>
      <c r="B265" s="10" t="s">
        <v>240</v>
      </c>
      <c r="C265" t="s">
        <v>489</v>
      </c>
      <c r="D265" t="s">
        <v>595</v>
      </c>
      <c r="E265">
        <v>34</v>
      </c>
      <c r="F265" s="9">
        <v>1</v>
      </c>
      <c r="G265" s="3">
        <v>2</v>
      </c>
      <c r="H265" s="3">
        <v>42.33</v>
      </c>
      <c r="I265" s="3">
        <v>44.33</v>
      </c>
      <c r="M265" s="3"/>
    </row>
    <row r="266" spans="1:13" x14ac:dyDescent="0.15">
      <c r="A266" s="10" t="s">
        <v>524</v>
      </c>
      <c r="B266" s="10" t="s">
        <v>99</v>
      </c>
      <c r="C266" t="s">
        <v>489</v>
      </c>
      <c r="D266" t="s">
        <v>595</v>
      </c>
      <c r="E266">
        <v>20</v>
      </c>
      <c r="F266" s="9">
        <v>20</v>
      </c>
      <c r="G266" s="3">
        <v>116.33</v>
      </c>
      <c r="H266" s="3">
        <v>0</v>
      </c>
      <c r="I266" s="3">
        <v>116.33</v>
      </c>
      <c r="M266" s="3"/>
    </row>
    <row r="267" spans="1:13" x14ac:dyDescent="0.15">
      <c r="A267" s="10" t="s">
        <v>965</v>
      </c>
      <c r="B267" s="10" t="s">
        <v>153</v>
      </c>
      <c r="C267" t="s">
        <v>489</v>
      </c>
      <c r="D267" t="s">
        <v>595</v>
      </c>
      <c r="E267">
        <v>24</v>
      </c>
      <c r="F267" s="9">
        <v>24</v>
      </c>
      <c r="G267" s="3">
        <v>138.33000000000001</v>
      </c>
      <c r="H267" s="3">
        <v>0</v>
      </c>
      <c r="I267" s="3">
        <v>138.33000000000001</v>
      </c>
      <c r="M267" s="3"/>
    </row>
    <row r="268" spans="1:13" x14ac:dyDescent="0.15">
      <c r="A268" s="10" t="s">
        <v>126</v>
      </c>
      <c r="B268" s="10" t="s">
        <v>125</v>
      </c>
      <c r="C268" t="s">
        <v>489</v>
      </c>
      <c r="D268" t="s">
        <v>595</v>
      </c>
      <c r="E268">
        <v>51</v>
      </c>
      <c r="F268" s="9">
        <v>0</v>
      </c>
      <c r="G268" s="3">
        <v>0</v>
      </c>
      <c r="H268" s="3">
        <v>55.33</v>
      </c>
      <c r="I268" s="3">
        <v>55.33</v>
      </c>
      <c r="M268" s="3"/>
    </row>
    <row r="269" spans="1:13" x14ac:dyDescent="0.15">
      <c r="A269" s="10" t="s">
        <v>146</v>
      </c>
      <c r="B269" s="10" t="s">
        <v>84</v>
      </c>
      <c r="C269" t="s">
        <v>489</v>
      </c>
      <c r="D269" t="s">
        <v>595</v>
      </c>
      <c r="E269">
        <v>47</v>
      </c>
      <c r="F269" s="9">
        <v>0</v>
      </c>
      <c r="G269" s="3">
        <v>0</v>
      </c>
      <c r="H269" s="3">
        <v>45.67</v>
      </c>
      <c r="I269" s="3">
        <v>45.67</v>
      </c>
      <c r="M269" s="3"/>
    </row>
    <row r="270" spans="1:13" x14ac:dyDescent="0.15">
      <c r="A270" s="10" t="s">
        <v>672</v>
      </c>
      <c r="B270" s="10" t="s">
        <v>221</v>
      </c>
      <c r="C270" t="s">
        <v>489</v>
      </c>
      <c r="D270" t="s">
        <v>595</v>
      </c>
      <c r="E270">
        <v>61</v>
      </c>
      <c r="F270" s="9">
        <v>0</v>
      </c>
      <c r="G270" s="3">
        <v>0</v>
      </c>
      <c r="H270" s="3">
        <v>61.33</v>
      </c>
      <c r="I270" s="3">
        <v>61.33</v>
      </c>
      <c r="M270" s="3"/>
    </row>
    <row r="271" spans="1:13" x14ac:dyDescent="0.15">
      <c r="A271" s="10" t="s">
        <v>185</v>
      </c>
      <c r="B271" s="10" t="s">
        <v>112</v>
      </c>
      <c r="C271" t="s">
        <v>489</v>
      </c>
      <c r="D271" t="s">
        <v>595</v>
      </c>
      <c r="E271">
        <v>67</v>
      </c>
      <c r="F271" s="9">
        <v>0</v>
      </c>
      <c r="G271" s="3">
        <v>0</v>
      </c>
      <c r="H271" s="3">
        <v>66</v>
      </c>
      <c r="I271" s="3">
        <v>66</v>
      </c>
      <c r="M271" s="3"/>
    </row>
    <row r="272" spans="1:13" x14ac:dyDescent="0.15">
      <c r="A272" s="10" t="s">
        <v>583</v>
      </c>
      <c r="B272" s="10" t="s">
        <v>190</v>
      </c>
      <c r="C272" t="s">
        <v>489</v>
      </c>
      <c r="D272" t="s">
        <v>595</v>
      </c>
      <c r="E272">
        <v>4</v>
      </c>
      <c r="F272" s="9">
        <v>2</v>
      </c>
      <c r="G272" s="3">
        <v>8</v>
      </c>
      <c r="H272" s="3">
        <v>4</v>
      </c>
      <c r="I272" s="3">
        <v>12</v>
      </c>
      <c r="K272" t="s">
        <v>498</v>
      </c>
      <c r="M272" s="3"/>
    </row>
    <row r="273" spans="1:13" x14ac:dyDescent="0.15">
      <c r="A273" s="10" t="s">
        <v>239</v>
      </c>
      <c r="B273" s="10" t="s">
        <v>96</v>
      </c>
      <c r="C273" t="s">
        <v>489</v>
      </c>
      <c r="D273" t="s">
        <v>595</v>
      </c>
      <c r="E273">
        <v>12</v>
      </c>
      <c r="F273" s="9">
        <v>0</v>
      </c>
      <c r="G273" s="3">
        <v>0</v>
      </c>
      <c r="H273" s="3">
        <v>10.67</v>
      </c>
      <c r="I273" s="3">
        <v>10.67</v>
      </c>
      <c r="M273" s="3"/>
    </row>
    <row r="274" spans="1:13" x14ac:dyDescent="0.15">
      <c r="A274" s="10" t="s">
        <v>968</v>
      </c>
      <c r="B274" s="10" t="s">
        <v>969</v>
      </c>
      <c r="C274" t="s">
        <v>489</v>
      </c>
      <c r="D274" t="s">
        <v>595</v>
      </c>
      <c r="E274">
        <v>1</v>
      </c>
      <c r="F274" s="9">
        <v>0</v>
      </c>
      <c r="G274" s="3">
        <v>0</v>
      </c>
      <c r="H274" s="3">
        <v>1</v>
      </c>
      <c r="I274" s="3">
        <v>1</v>
      </c>
      <c r="K274" t="s">
        <v>494</v>
      </c>
      <c r="M274" s="3"/>
    </row>
    <row r="275" spans="1:13" x14ac:dyDescent="0.15">
      <c r="A275" s="10" t="s">
        <v>249</v>
      </c>
      <c r="B275" s="10" t="s">
        <v>250</v>
      </c>
      <c r="C275" t="s">
        <v>489</v>
      </c>
      <c r="D275" t="s">
        <v>595</v>
      </c>
      <c r="E275">
        <v>2</v>
      </c>
      <c r="F275" s="9">
        <v>2</v>
      </c>
      <c r="G275" s="3">
        <v>9</v>
      </c>
      <c r="H275" s="3">
        <v>0</v>
      </c>
      <c r="I275" s="3">
        <v>9</v>
      </c>
      <c r="M275" s="3"/>
    </row>
    <row r="276" spans="1:13" x14ac:dyDescent="0.15">
      <c r="A276" s="10" t="s">
        <v>1093</v>
      </c>
      <c r="B276" s="10" t="s">
        <v>62</v>
      </c>
      <c r="C276" t="s">
        <v>489</v>
      </c>
      <c r="D276" t="s">
        <v>595</v>
      </c>
      <c r="E276">
        <v>3</v>
      </c>
      <c r="F276" s="9">
        <v>0</v>
      </c>
      <c r="G276" s="3">
        <v>0</v>
      </c>
      <c r="H276" s="3">
        <v>4.67</v>
      </c>
      <c r="I276" s="3">
        <v>4.67</v>
      </c>
      <c r="K276" t="s">
        <v>508</v>
      </c>
      <c r="M276" s="3"/>
    </row>
    <row r="277" spans="1:13" x14ac:dyDescent="0.15">
      <c r="A277" s="10" t="s">
        <v>866</v>
      </c>
      <c r="B277" s="10" t="s">
        <v>364</v>
      </c>
      <c r="C277" t="s">
        <v>489</v>
      </c>
      <c r="D277" t="s">
        <v>595</v>
      </c>
      <c r="E277">
        <v>5</v>
      </c>
      <c r="F277" s="9">
        <v>5</v>
      </c>
      <c r="G277" s="3">
        <v>33</v>
      </c>
      <c r="H277" s="3">
        <v>0</v>
      </c>
      <c r="I277" s="3">
        <v>33</v>
      </c>
      <c r="K277" t="s">
        <v>492</v>
      </c>
      <c r="M277" s="3"/>
    </row>
    <row r="278" spans="1:13" x14ac:dyDescent="0.15">
      <c r="A278" s="10" t="s">
        <v>589</v>
      </c>
      <c r="B278" s="10" t="s">
        <v>130</v>
      </c>
      <c r="C278" t="s">
        <v>489</v>
      </c>
      <c r="D278" t="s">
        <v>595</v>
      </c>
      <c r="E278">
        <v>39</v>
      </c>
      <c r="F278" s="9">
        <v>0</v>
      </c>
      <c r="G278" s="3">
        <v>0</v>
      </c>
      <c r="H278" s="3">
        <v>40.33</v>
      </c>
      <c r="I278" s="3">
        <v>40.33</v>
      </c>
      <c r="M278" s="3"/>
    </row>
    <row r="279" spans="1:13" x14ac:dyDescent="0.15">
      <c r="A279" s="10" t="s">
        <v>316</v>
      </c>
      <c r="B279" s="10" t="s">
        <v>194</v>
      </c>
      <c r="C279" t="s">
        <v>489</v>
      </c>
      <c r="D279" t="s">
        <v>595</v>
      </c>
      <c r="E279">
        <v>27</v>
      </c>
      <c r="F279" s="9">
        <v>26</v>
      </c>
      <c r="G279" s="3">
        <v>140.66999999999999</v>
      </c>
      <c r="H279" s="3">
        <v>1</v>
      </c>
      <c r="I279" s="3">
        <v>141.66999999999999</v>
      </c>
      <c r="M279" s="3"/>
    </row>
    <row r="280" spans="1:13" x14ac:dyDescent="0.15">
      <c r="A280" s="10" t="s">
        <v>318</v>
      </c>
      <c r="B280" s="10" t="s">
        <v>317</v>
      </c>
      <c r="C280" t="s">
        <v>489</v>
      </c>
      <c r="D280" t="s">
        <v>595</v>
      </c>
      <c r="E280">
        <v>26</v>
      </c>
      <c r="F280" s="9">
        <v>26</v>
      </c>
      <c r="G280" s="3">
        <v>145.33000000000001</v>
      </c>
      <c r="H280" s="3">
        <v>0</v>
      </c>
      <c r="I280" s="3">
        <v>145.33000000000001</v>
      </c>
      <c r="M280" s="3"/>
    </row>
    <row r="281" spans="1:13" x14ac:dyDescent="0.15">
      <c r="A281" s="10" t="s">
        <v>643</v>
      </c>
      <c r="B281" s="10" t="s">
        <v>43</v>
      </c>
      <c r="C281" t="s">
        <v>489</v>
      </c>
      <c r="D281" t="s">
        <v>595</v>
      </c>
      <c r="E281">
        <v>57</v>
      </c>
      <c r="F281" s="9">
        <v>2</v>
      </c>
      <c r="G281" s="3">
        <v>4.33</v>
      </c>
      <c r="H281" s="3">
        <v>63.33</v>
      </c>
      <c r="I281" s="3">
        <v>67.67</v>
      </c>
      <c r="M281" s="3"/>
    </row>
    <row r="282" spans="1:13" x14ac:dyDescent="0.15">
      <c r="A282" s="8" t="s">
        <v>623</v>
      </c>
      <c r="B282" s="8" t="s">
        <v>44</v>
      </c>
      <c r="C282" t="s">
        <v>489</v>
      </c>
      <c r="D282" t="s">
        <v>595</v>
      </c>
      <c r="E282">
        <v>1</v>
      </c>
      <c r="F282" s="9">
        <v>0</v>
      </c>
      <c r="G282" s="3">
        <v>0</v>
      </c>
      <c r="H282" s="3">
        <v>1</v>
      </c>
      <c r="I282" s="3">
        <v>1</v>
      </c>
      <c r="M282" s="3"/>
    </row>
    <row r="283" spans="1:13" x14ac:dyDescent="0.15">
      <c r="A283" s="10" t="s">
        <v>554</v>
      </c>
      <c r="B283" s="10" t="s">
        <v>135</v>
      </c>
      <c r="C283" t="s">
        <v>489</v>
      </c>
      <c r="D283" t="s">
        <v>595</v>
      </c>
      <c r="E283">
        <v>13</v>
      </c>
      <c r="F283" s="9">
        <v>13</v>
      </c>
      <c r="G283" s="3">
        <v>61.67</v>
      </c>
      <c r="H283" s="3">
        <v>0</v>
      </c>
      <c r="I283" s="3">
        <v>61.67</v>
      </c>
      <c r="M283" s="3"/>
    </row>
    <row r="284" spans="1:13" x14ac:dyDescent="0.15">
      <c r="A284" s="10" t="s">
        <v>397</v>
      </c>
      <c r="B284" s="10" t="s">
        <v>228</v>
      </c>
      <c r="C284" t="s">
        <v>489</v>
      </c>
      <c r="D284" t="s">
        <v>595</v>
      </c>
      <c r="E284">
        <v>3</v>
      </c>
      <c r="F284" s="9">
        <v>0</v>
      </c>
      <c r="G284" s="3">
        <v>0</v>
      </c>
      <c r="H284" s="3">
        <v>3</v>
      </c>
      <c r="I284" s="3">
        <v>3</v>
      </c>
      <c r="K284" t="s">
        <v>508</v>
      </c>
      <c r="M284" s="3"/>
    </row>
    <row r="285" spans="1:13" x14ac:dyDescent="0.15">
      <c r="A285" s="10" t="s">
        <v>419</v>
      </c>
      <c r="B285" s="10" t="s">
        <v>87</v>
      </c>
      <c r="C285" t="s">
        <v>489</v>
      </c>
      <c r="D285" t="s">
        <v>595</v>
      </c>
      <c r="E285">
        <v>74</v>
      </c>
      <c r="F285" s="9">
        <v>0</v>
      </c>
      <c r="G285" s="3">
        <v>0</v>
      </c>
      <c r="H285" s="3">
        <v>64</v>
      </c>
      <c r="I285" s="3">
        <v>64</v>
      </c>
      <c r="M285" s="3"/>
    </row>
    <row r="286" spans="1:13" x14ac:dyDescent="0.15">
      <c r="A286" s="10" t="s">
        <v>1091</v>
      </c>
      <c r="B286" s="10" t="s">
        <v>310</v>
      </c>
      <c r="C286" t="s">
        <v>489</v>
      </c>
      <c r="D286" t="s">
        <v>595</v>
      </c>
      <c r="E286">
        <v>5</v>
      </c>
      <c r="F286" s="9">
        <v>0</v>
      </c>
      <c r="G286" s="3">
        <v>0</v>
      </c>
      <c r="H286" s="3">
        <v>5.33</v>
      </c>
      <c r="I286" s="3">
        <v>5.33</v>
      </c>
      <c r="K286" t="s">
        <v>498</v>
      </c>
      <c r="M286" s="3"/>
    </row>
    <row r="287" spans="1:13" x14ac:dyDescent="0.15">
      <c r="A287" s="10" t="s">
        <v>437</v>
      </c>
      <c r="B287" s="10" t="s">
        <v>31</v>
      </c>
      <c r="C287" t="s">
        <v>489</v>
      </c>
      <c r="D287" t="s">
        <v>595</v>
      </c>
      <c r="E287">
        <v>12</v>
      </c>
      <c r="F287" s="9">
        <v>0</v>
      </c>
      <c r="G287" s="3">
        <v>0</v>
      </c>
      <c r="H287" s="3">
        <v>17</v>
      </c>
      <c r="I287" s="3">
        <v>17</v>
      </c>
      <c r="K287" t="s">
        <v>4</v>
      </c>
      <c r="M287" s="3"/>
    </row>
    <row r="288" spans="1:13" x14ac:dyDescent="0.15">
      <c r="A288" s="10" t="s">
        <v>463</v>
      </c>
      <c r="B288" s="10" t="s">
        <v>194</v>
      </c>
      <c r="C288" t="s">
        <v>489</v>
      </c>
      <c r="D288" t="s">
        <v>595</v>
      </c>
      <c r="E288">
        <v>31</v>
      </c>
      <c r="F288" s="9">
        <v>31</v>
      </c>
      <c r="G288" s="3">
        <v>172.67</v>
      </c>
      <c r="H288" s="3">
        <v>0</v>
      </c>
      <c r="I288" s="3">
        <v>172.67</v>
      </c>
      <c r="M288" s="3"/>
    </row>
    <row r="289" spans="1:15" x14ac:dyDescent="0.15">
      <c r="A289" s="10" t="s">
        <v>527</v>
      </c>
      <c r="B289" s="10" t="s">
        <v>893</v>
      </c>
      <c r="C289" t="s">
        <v>489</v>
      </c>
      <c r="D289" t="s">
        <v>595</v>
      </c>
      <c r="E289">
        <v>69</v>
      </c>
      <c r="F289" s="9">
        <v>2</v>
      </c>
      <c r="G289" s="3">
        <v>2</v>
      </c>
      <c r="H289" s="3">
        <v>62.67</v>
      </c>
      <c r="I289" s="3">
        <v>64.67</v>
      </c>
      <c r="M289" s="3"/>
    </row>
    <row r="290" spans="1:15" x14ac:dyDescent="0.15">
      <c r="A290" s="10"/>
      <c r="B290" s="2"/>
      <c r="F290" s="1">
        <f>SUM(F263:F289)-0.02</f>
        <v>161.97999999999999</v>
      </c>
      <c r="G290" s="3">
        <f>SUM(G263:G289)</f>
        <v>874</v>
      </c>
      <c r="H290" s="3">
        <f>SUM(H263:H289)+0.01</f>
        <v>562.66999999999996</v>
      </c>
      <c r="I290" s="3">
        <f>SUM(I263:I289)</f>
        <v>1436.67</v>
      </c>
    </row>
    <row r="291" spans="1:15" x14ac:dyDescent="0.15">
      <c r="A291" s="10"/>
      <c r="B291" s="2"/>
      <c r="O291" s="3"/>
    </row>
    <row r="292" spans="1:15" x14ac:dyDescent="0.15">
      <c r="A292" s="10" t="s">
        <v>756</v>
      </c>
      <c r="B292" s="2" t="s">
        <v>130</v>
      </c>
      <c r="C292" t="s">
        <v>3</v>
      </c>
      <c r="D292" t="s">
        <v>595</v>
      </c>
      <c r="E292">
        <v>4</v>
      </c>
      <c r="F292" s="9">
        <v>2</v>
      </c>
      <c r="G292" s="3">
        <v>9.33</v>
      </c>
      <c r="H292" s="3">
        <v>4.33</v>
      </c>
      <c r="I292" s="3">
        <v>13.67</v>
      </c>
      <c r="M292" s="3"/>
      <c r="O292" s="3"/>
    </row>
    <row r="293" spans="1:15" x14ac:dyDescent="0.15">
      <c r="A293" s="10" t="s">
        <v>27</v>
      </c>
      <c r="B293" s="2" t="s">
        <v>28</v>
      </c>
      <c r="C293" t="s">
        <v>3</v>
      </c>
      <c r="D293" t="s">
        <v>595</v>
      </c>
      <c r="E293">
        <v>7</v>
      </c>
      <c r="F293" s="9">
        <v>0</v>
      </c>
      <c r="G293" s="3">
        <v>0</v>
      </c>
      <c r="H293" s="3">
        <v>9.33</v>
      </c>
      <c r="I293" s="3">
        <v>9.33</v>
      </c>
      <c r="M293" s="3"/>
      <c r="O293" s="3"/>
    </row>
    <row r="294" spans="1:15" x14ac:dyDescent="0.15">
      <c r="A294" s="10" t="s">
        <v>27</v>
      </c>
      <c r="B294" s="2" t="s">
        <v>840</v>
      </c>
      <c r="C294" t="s">
        <v>3</v>
      </c>
      <c r="D294" t="s">
        <v>595</v>
      </c>
      <c r="E294">
        <v>7</v>
      </c>
      <c r="F294" s="9">
        <v>0</v>
      </c>
      <c r="G294" s="3">
        <v>0</v>
      </c>
      <c r="H294" s="3">
        <v>11.33</v>
      </c>
      <c r="I294" s="3">
        <v>11.33</v>
      </c>
      <c r="M294" s="3"/>
      <c r="N294" s="3"/>
      <c r="O294" s="3"/>
    </row>
    <row r="295" spans="1:15" x14ac:dyDescent="0.15">
      <c r="A295" s="10" t="s">
        <v>27</v>
      </c>
      <c r="B295" s="2" t="s">
        <v>21</v>
      </c>
      <c r="C295" t="s">
        <v>3</v>
      </c>
      <c r="D295" t="s">
        <v>595</v>
      </c>
      <c r="E295">
        <v>26</v>
      </c>
      <c r="F295" s="9">
        <v>26</v>
      </c>
      <c r="G295" s="3">
        <v>136.33000000000001</v>
      </c>
      <c r="H295" s="3">
        <v>0</v>
      </c>
      <c r="I295" s="3">
        <v>136.33000000000001</v>
      </c>
      <c r="M295" s="3"/>
      <c r="O295" s="3"/>
    </row>
    <row r="296" spans="1:15" x14ac:dyDescent="0.15">
      <c r="A296" s="10" t="s">
        <v>1095</v>
      </c>
      <c r="B296" s="2" t="s">
        <v>130</v>
      </c>
      <c r="C296" t="s">
        <v>3</v>
      </c>
      <c r="D296" t="s">
        <v>595</v>
      </c>
      <c r="E296">
        <v>23</v>
      </c>
      <c r="F296" s="9">
        <v>0</v>
      </c>
      <c r="G296" s="3">
        <v>0</v>
      </c>
      <c r="H296" s="3">
        <v>20.329999999999998</v>
      </c>
      <c r="I296" s="3">
        <v>20.329999999999998</v>
      </c>
      <c r="M296" s="3"/>
      <c r="O296" s="3"/>
    </row>
    <row r="297" spans="1:15" x14ac:dyDescent="0.15">
      <c r="A297" s="10" t="s">
        <v>94</v>
      </c>
      <c r="B297" s="2" t="s">
        <v>93</v>
      </c>
      <c r="C297" t="s">
        <v>3</v>
      </c>
      <c r="D297" t="s">
        <v>595</v>
      </c>
      <c r="E297">
        <v>43</v>
      </c>
      <c r="F297" s="9">
        <v>0</v>
      </c>
      <c r="G297" s="3">
        <v>0</v>
      </c>
      <c r="H297" s="3">
        <v>47</v>
      </c>
      <c r="I297" s="3">
        <v>47</v>
      </c>
      <c r="M297" s="3"/>
      <c r="O297" s="3"/>
    </row>
    <row r="298" spans="1:15" x14ac:dyDescent="0.15">
      <c r="A298" s="10" t="s">
        <v>552</v>
      </c>
      <c r="B298" s="2" t="s">
        <v>102</v>
      </c>
      <c r="C298" t="s">
        <v>3</v>
      </c>
      <c r="D298" t="s">
        <v>595</v>
      </c>
      <c r="E298">
        <v>69</v>
      </c>
      <c r="F298" s="9">
        <v>1</v>
      </c>
      <c r="G298" s="3">
        <v>1</v>
      </c>
      <c r="H298" s="3">
        <v>60.67</v>
      </c>
      <c r="I298" s="3">
        <v>61.67</v>
      </c>
      <c r="M298" s="3"/>
      <c r="O298" s="3"/>
    </row>
    <row r="299" spans="1:15" x14ac:dyDescent="0.15">
      <c r="A299" s="10" t="s">
        <v>520</v>
      </c>
      <c r="B299" s="2" t="s">
        <v>62</v>
      </c>
      <c r="C299" t="s">
        <v>3</v>
      </c>
      <c r="D299" t="s">
        <v>595</v>
      </c>
      <c r="E299">
        <v>16</v>
      </c>
      <c r="F299" s="9">
        <v>0</v>
      </c>
      <c r="G299" s="3">
        <v>0</v>
      </c>
      <c r="H299" s="3">
        <v>13.67</v>
      </c>
      <c r="I299" s="3">
        <v>13.67</v>
      </c>
      <c r="K299" t="s">
        <v>488</v>
      </c>
      <c r="M299" s="3"/>
      <c r="O299" s="3"/>
    </row>
    <row r="300" spans="1:15" x14ac:dyDescent="0.15">
      <c r="A300" s="10" t="s">
        <v>758</v>
      </c>
      <c r="B300" s="2" t="s">
        <v>757</v>
      </c>
      <c r="C300" t="s">
        <v>3</v>
      </c>
      <c r="D300" t="s">
        <v>595</v>
      </c>
      <c r="E300">
        <v>7</v>
      </c>
      <c r="F300" s="9">
        <v>5</v>
      </c>
      <c r="G300" s="3">
        <v>26.33</v>
      </c>
      <c r="H300" s="3">
        <v>6</v>
      </c>
      <c r="I300" s="3">
        <v>32.33</v>
      </c>
      <c r="M300" s="3"/>
      <c r="O300" s="3"/>
    </row>
    <row r="301" spans="1:15" x14ac:dyDescent="0.15">
      <c r="A301" s="10" t="s">
        <v>1098</v>
      </c>
      <c r="B301" s="2" t="s">
        <v>194</v>
      </c>
      <c r="C301" t="s">
        <v>3</v>
      </c>
      <c r="D301" t="s">
        <v>595</v>
      </c>
      <c r="E301">
        <v>6</v>
      </c>
      <c r="F301" s="9">
        <v>0</v>
      </c>
      <c r="G301" s="3">
        <v>0</v>
      </c>
      <c r="H301" s="3">
        <v>7.67</v>
      </c>
      <c r="I301" s="3">
        <v>7.67</v>
      </c>
      <c r="K301" t="s">
        <v>498</v>
      </c>
      <c r="M301" s="3"/>
      <c r="O301" s="3"/>
    </row>
    <row r="302" spans="1:15" x14ac:dyDescent="0.15">
      <c r="A302" s="8" t="s">
        <v>528</v>
      </c>
      <c r="B302" s="14" t="s">
        <v>24</v>
      </c>
      <c r="C302" t="s">
        <v>3</v>
      </c>
      <c r="D302" t="s">
        <v>595</v>
      </c>
      <c r="E302">
        <v>1</v>
      </c>
      <c r="F302" s="9">
        <v>0</v>
      </c>
      <c r="G302" s="3">
        <v>0</v>
      </c>
      <c r="H302" s="3">
        <v>1</v>
      </c>
      <c r="I302" s="3">
        <v>1</v>
      </c>
      <c r="M302" s="3"/>
      <c r="O302" s="3"/>
    </row>
    <row r="303" spans="1:15" x14ac:dyDescent="0.15">
      <c r="A303" s="10" t="s">
        <v>529</v>
      </c>
      <c r="B303" s="2" t="s">
        <v>160</v>
      </c>
      <c r="C303" t="s">
        <v>3</v>
      </c>
      <c r="D303" t="s">
        <v>595</v>
      </c>
      <c r="E303">
        <v>61</v>
      </c>
      <c r="F303" s="9">
        <v>0</v>
      </c>
      <c r="G303" s="3">
        <v>0</v>
      </c>
      <c r="H303" s="3">
        <v>63.67</v>
      </c>
      <c r="I303" s="3">
        <v>63.67</v>
      </c>
      <c r="M303" s="3"/>
      <c r="O303" s="3"/>
    </row>
    <row r="304" spans="1:15" x14ac:dyDescent="0.15">
      <c r="A304" s="10" t="s">
        <v>735</v>
      </c>
      <c r="B304" s="2" t="s">
        <v>71</v>
      </c>
      <c r="C304" t="s">
        <v>3</v>
      </c>
      <c r="D304" t="s">
        <v>595</v>
      </c>
      <c r="E304">
        <v>8</v>
      </c>
      <c r="F304" s="9">
        <v>0</v>
      </c>
      <c r="G304" s="3">
        <v>0</v>
      </c>
      <c r="H304" s="3">
        <v>18.329999999999998</v>
      </c>
      <c r="I304" s="3">
        <v>18.329999999999998</v>
      </c>
      <c r="M304" s="3"/>
      <c r="O304" s="3"/>
    </row>
    <row r="305" spans="1:15" x14ac:dyDescent="0.15">
      <c r="A305" s="10" t="s">
        <v>927</v>
      </c>
      <c r="B305" s="2" t="s">
        <v>178</v>
      </c>
      <c r="C305" t="s">
        <v>3</v>
      </c>
      <c r="D305" t="s">
        <v>595</v>
      </c>
      <c r="E305">
        <v>2</v>
      </c>
      <c r="F305" s="9">
        <v>0</v>
      </c>
      <c r="G305" s="3">
        <v>0</v>
      </c>
      <c r="H305" s="3">
        <v>3</v>
      </c>
      <c r="I305" s="3">
        <v>3</v>
      </c>
      <c r="K305" t="s">
        <v>487</v>
      </c>
      <c r="M305" s="3"/>
      <c r="O305" s="3"/>
    </row>
    <row r="306" spans="1:15" x14ac:dyDescent="0.15">
      <c r="A306" s="10" t="s">
        <v>967</v>
      </c>
      <c r="B306" s="2" t="s">
        <v>285</v>
      </c>
      <c r="C306" t="s">
        <v>3</v>
      </c>
      <c r="D306" t="s">
        <v>595</v>
      </c>
      <c r="E306">
        <v>5</v>
      </c>
      <c r="F306" s="9">
        <v>5</v>
      </c>
      <c r="G306" s="3">
        <v>24.33</v>
      </c>
      <c r="H306" s="3">
        <v>0</v>
      </c>
      <c r="I306" s="3">
        <v>24.33</v>
      </c>
      <c r="M306" s="3"/>
      <c r="O306" s="3"/>
    </row>
    <row r="307" spans="1:15" x14ac:dyDescent="0.15">
      <c r="A307" s="10" t="s">
        <v>1094</v>
      </c>
      <c r="B307" s="2" t="s">
        <v>25</v>
      </c>
      <c r="C307" t="s">
        <v>3</v>
      </c>
      <c r="D307" t="s">
        <v>595</v>
      </c>
      <c r="E307">
        <v>40</v>
      </c>
      <c r="F307" s="9">
        <v>0</v>
      </c>
      <c r="G307" s="3">
        <v>0</v>
      </c>
      <c r="H307" s="3">
        <v>34.33</v>
      </c>
      <c r="I307" s="3">
        <v>34.33</v>
      </c>
      <c r="M307" s="3"/>
    </row>
    <row r="308" spans="1:15" x14ac:dyDescent="0.15">
      <c r="A308" s="10" t="s">
        <v>207</v>
      </c>
      <c r="B308" s="2" t="s">
        <v>286</v>
      </c>
      <c r="C308" t="s">
        <v>3</v>
      </c>
      <c r="D308" t="s">
        <v>595</v>
      </c>
      <c r="E308">
        <v>13</v>
      </c>
      <c r="F308" s="9">
        <v>0</v>
      </c>
      <c r="G308" s="3">
        <v>0</v>
      </c>
      <c r="H308" s="3">
        <v>29.33</v>
      </c>
      <c r="I308" s="3">
        <v>29.33</v>
      </c>
      <c r="M308" s="3"/>
    </row>
    <row r="309" spans="1:15" x14ac:dyDescent="0.15">
      <c r="A309" s="10" t="s">
        <v>211</v>
      </c>
      <c r="B309" s="2" t="s">
        <v>718</v>
      </c>
      <c r="C309" t="s">
        <v>3</v>
      </c>
      <c r="D309" t="s">
        <v>595</v>
      </c>
      <c r="E309">
        <v>20</v>
      </c>
      <c r="F309" s="9">
        <v>0</v>
      </c>
      <c r="G309" s="3">
        <v>0</v>
      </c>
      <c r="H309" s="3">
        <v>18</v>
      </c>
      <c r="I309" s="3">
        <v>18</v>
      </c>
      <c r="K309" t="s">
        <v>4</v>
      </c>
      <c r="L309" t="s">
        <v>488</v>
      </c>
      <c r="M309" s="3"/>
    </row>
    <row r="310" spans="1:15" x14ac:dyDescent="0.15">
      <c r="A310" s="10" t="s">
        <v>242</v>
      </c>
      <c r="B310" s="2" t="s">
        <v>52</v>
      </c>
      <c r="C310" t="s">
        <v>3</v>
      </c>
      <c r="D310" t="s">
        <v>595</v>
      </c>
      <c r="E310">
        <v>31</v>
      </c>
      <c r="F310" s="9">
        <v>31</v>
      </c>
      <c r="G310" s="3">
        <v>164.67</v>
      </c>
      <c r="H310" s="3">
        <v>0</v>
      </c>
      <c r="I310" s="3">
        <v>164.67</v>
      </c>
      <c r="M310" s="3"/>
    </row>
    <row r="311" spans="1:15" x14ac:dyDescent="0.15">
      <c r="A311" s="10" t="s">
        <v>273</v>
      </c>
      <c r="B311" s="2" t="s">
        <v>272</v>
      </c>
      <c r="C311" t="s">
        <v>3</v>
      </c>
      <c r="D311" t="s">
        <v>595</v>
      </c>
      <c r="E311">
        <v>62</v>
      </c>
      <c r="F311" s="9">
        <v>0</v>
      </c>
      <c r="G311" s="3">
        <v>0</v>
      </c>
      <c r="H311" s="3">
        <v>59</v>
      </c>
      <c r="I311" s="3">
        <v>59</v>
      </c>
      <c r="M311" s="3"/>
    </row>
    <row r="312" spans="1:15" x14ac:dyDescent="0.15">
      <c r="A312" s="10" t="s">
        <v>278</v>
      </c>
      <c r="B312" s="2" t="s">
        <v>79</v>
      </c>
      <c r="C312" t="s">
        <v>3</v>
      </c>
      <c r="D312" t="s">
        <v>595</v>
      </c>
      <c r="E312">
        <v>14</v>
      </c>
      <c r="F312" s="9">
        <v>0</v>
      </c>
      <c r="G312" s="3">
        <v>0</v>
      </c>
      <c r="H312" s="3">
        <v>14.67</v>
      </c>
      <c r="I312" s="3">
        <v>14.67</v>
      </c>
      <c r="M312" s="3"/>
    </row>
    <row r="313" spans="1:15" x14ac:dyDescent="0.15">
      <c r="A313" s="10" t="s">
        <v>646</v>
      </c>
      <c r="B313" s="2" t="s">
        <v>605</v>
      </c>
      <c r="C313" t="s">
        <v>3</v>
      </c>
      <c r="D313" t="s">
        <v>595</v>
      </c>
      <c r="E313">
        <v>5</v>
      </c>
      <c r="F313" s="9">
        <v>0</v>
      </c>
      <c r="G313" s="3">
        <v>0</v>
      </c>
      <c r="H313" s="3">
        <v>4.33</v>
      </c>
      <c r="I313" s="3">
        <v>4.33</v>
      </c>
      <c r="M313" s="3"/>
    </row>
    <row r="314" spans="1:15" x14ac:dyDescent="0.15">
      <c r="A314" s="10" t="s">
        <v>1103</v>
      </c>
      <c r="B314" s="2" t="s">
        <v>1104</v>
      </c>
      <c r="C314" t="s">
        <v>3</v>
      </c>
      <c r="D314" t="s">
        <v>595</v>
      </c>
      <c r="E314">
        <v>1</v>
      </c>
      <c r="F314" s="9">
        <v>0</v>
      </c>
      <c r="G314" s="3">
        <v>0</v>
      </c>
      <c r="H314" s="3">
        <v>1.67</v>
      </c>
      <c r="I314" s="3">
        <v>1.67</v>
      </c>
      <c r="M314" s="3"/>
    </row>
    <row r="315" spans="1:15" x14ac:dyDescent="0.15">
      <c r="A315" s="10" t="s">
        <v>555</v>
      </c>
      <c r="B315" s="2" t="s">
        <v>291</v>
      </c>
      <c r="C315" t="s">
        <v>3</v>
      </c>
      <c r="D315" t="s">
        <v>595</v>
      </c>
      <c r="E315">
        <v>33</v>
      </c>
      <c r="F315" s="9">
        <v>33</v>
      </c>
      <c r="G315" s="3">
        <v>178.33</v>
      </c>
      <c r="H315" s="3">
        <v>0</v>
      </c>
      <c r="I315" s="3">
        <v>178.33</v>
      </c>
      <c r="M315" s="3"/>
    </row>
    <row r="316" spans="1:15" x14ac:dyDescent="0.15">
      <c r="A316" s="8" t="s">
        <v>1102</v>
      </c>
      <c r="B316" s="14" t="s">
        <v>20</v>
      </c>
      <c r="C316" t="s">
        <v>3</v>
      </c>
      <c r="D316" t="s">
        <v>595</v>
      </c>
      <c r="E316">
        <v>1</v>
      </c>
      <c r="F316" s="9">
        <v>0</v>
      </c>
      <c r="G316" s="3">
        <v>0</v>
      </c>
      <c r="H316" s="3">
        <v>2</v>
      </c>
      <c r="I316" s="3">
        <v>2</v>
      </c>
      <c r="M316" s="3"/>
    </row>
    <row r="317" spans="1:15" x14ac:dyDescent="0.15">
      <c r="A317" s="10" t="s">
        <v>754</v>
      </c>
      <c r="B317" s="2" t="s">
        <v>201</v>
      </c>
      <c r="C317" t="s">
        <v>3</v>
      </c>
      <c r="D317" t="s">
        <v>595</v>
      </c>
      <c r="E317">
        <v>23</v>
      </c>
      <c r="F317" s="9">
        <v>23</v>
      </c>
      <c r="G317" s="3">
        <v>111</v>
      </c>
      <c r="H317" s="3">
        <v>0</v>
      </c>
      <c r="I317" s="3">
        <v>111</v>
      </c>
      <c r="M317" s="3"/>
    </row>
    <row r="318" spans="1:15" x14ac:dyDescent="0.15">
      <c r="A318" s="8" t="s">
        <v>313</v>
      </c>
      <c r="B318" s="14" t="s">
        <v>1105</v>
      </c>
      <c r="C318" t="s">
        <v>3</v>
      </c>
      <c r="D318" t="s">
        <v>595</v>
      </c>
      <c r="E318">
        <v>1</v>
      </c>
      <c r="F318" s="9">
        <v>0</v>
      </c>
      <c r="G318" s="3">
        <v>0</v>
      </c>
      <c r="H318" s="3">
        <v>0.33</v>
      </c>
      <c r="I318" s="3">
        <v>0.33</v>
      </c>
      <c r="M318" s="3"/>
    </row>
    <row r="319" spans="1:15" x14ac:dyDescent="0.15">
      <c r="A319" s="10" t="s">
        <v>1096</v>
      </c>
      <c r="B319" s="2" t="s">
        <v>131</v>
      </c>
      <c r="C319" t="s">
        <v>3</v>
      </c>
      <c r="D319" t="s">
        <v>595</v>
      </c>
      <c r="E319">
        <v>10</v>
      </c>
      <c r="F319" s="9">
        <v>0</v>
      </c>
      <c r="G319" s="3">
        <v>0</v>
      </c>
      <c r="H319" s="3">
        <v>10.67</v>
      </c>
      <c r="I319" s="3">
        <v>10.67</v>
      </c>
      <c r="M319" s="3"/>
    </row>
    <row r="320" spans="1:15" x14ac:dyDescent="0.15">
      <c r="A320" s="10" t="s">
        <v>647</v>
      </c>
      <c r="B320" s="2" t="s">
        <v>30</v>
      </c>
      <c r="C320" t="s">
        <v>3</v>
      </c>
      <c r="D320" t="s">
        <v>595</v>
      </c>
      <c r="E320">
        <v>5</v>
      </c>
      <c r="F320" s="9">
        <v>3</v>
      </c>
      <c r="G320" s="3">
        <v>13</v>
      </c>
      <c r="H320" s="3">
        <v>4</v>
      </c>
      <c r="I320" s="3">
        <v>17</v>
      </c>
      <c r="M320" s="3"/>
    </row>
    <row r="321" spans="1:15" x14ac:dyDescent="0.15">
      <c r="A321" s="10" t="s">
        <v>362</v>
      </c>
      <c r="B321" s="2" t="s">
        <v>361</v>
      </c>
      <c r="C321" t="s">
        <v>3</v>
      </c>
      <c r="D321" t="s">
        <v>595</v>
      </c>
      <c r="E321">
        <v>21</v>
      </c>
      <c r="F321" s="9">
        <v>0</v>
      </c>
      <c r="G321" s="3">
        <v>0</v>
      </c>
      <c r="H321" s="3">
        <v>14</v>
      </c>
      <c r="I321" s="3">
        <v>14</v>
      </c>
      <c r="K321" t="s">
        <v>490</v>
      </c>
      <c r="L321" t="s">
        <v>501</v>
      </c>
      <c r="M321" s="3"/>
    </row>
    <row r="322" spans="1:15" x14ac:dyDescent="0.15">
      <c r="A322" s="10" t="s">
        <v>1099</v>
      </c>
      <c r="B322" s="2" t="s">
        <v>215</v>
      </c>
      <c r="C322" t="s">
        <v>3</v>
      </c>
      <c r="D322" t="s">
        <v>595</v>
      </c>
      <c r="E322">
        <v>2</v>
      </c>
      <c r="F322" s="9">
        <v>0</v>
      </c>
      <c r="G322" s="3">
        <v>0</v>
      </c>
      <c r="H322" s="3">
        <v>4</v>
      </c>
      <c r="I322" s="3">
        <v>4</v>
      </c>
      <c r="M322" s="3"/>
    </row>
    <row r="323" spans="1:15" x14ac:dyDescent="0.15">
      <c r="A323" s="10" t="s">
        <v>382</v>
      </c>
      <c r="B323" s="2" t="s">
        <v>619</v>
      </c>
      <c r="C323" t="s">
        <v>3</v>
      </c>
      <c r="D323" t="s">
        <v>595</v>
      </c>
      <c r="E323">
        <v>5</v>
      </c>
      <c r="F323" s="9">
        <v>0</v>
      </c>
      <c r="G323" s="3">
        <v>0</v>
      </c>
      <c r="H323" s="3">
        <v>10.67</v>
      </c>
      <c r="I323" s="3">
        <v>10.67</v>
      </c>
      <c r="M323" s="3"/>
    </row>
    <row r="324" spans="1:15" x14ac:dyDescent="0.15">
      <c r="A324" s="8" t="s">
        <v>1100</v>
      </c>
      <c r="B324" s="14" t="s">
        <v>1101</v>
      </c>
      <c r="C324" t="s">
        <v>3</v>
      </c>
      <c r="D324" t="s">
        <v>595</v>
      </c>
      <c r="E324">
        <v>2</v>
      </c>
      <c r="F324" s="9">
        <v>0</v>
      </c>
      <c r="G324" s="3">
        <v>0</v>
      </c>
      <c r="H324" s="3">
        <v>2.33</v>
      </c>
      <c r="I324" s="3">
        <v>2.33</v>
      </c>
      <c r="M324" s="3"/>
    </row>
    <row r="325" spans="1:15" x14ac:dyDescent="0.15">
      <c r="A325" s="10" t="s">
        <v>530</v>
      </c>
      <c r="B325" s="2" t="s">
        <v>25</v>
      </c>
      <c r="C325" t="s">
        <v>3</v>
      </c>
      <c r="D325" t="s">
        <v>595</v>
      </c>
      <c r="E325">
        <v>2</v>
      </c>
      <c r="F325" s="9">
        <v>0</v>
      </c>
      <c r="G325" s="3">
        <v>0</v>
      </c>
      <c r="H325" s="3">
        <v>1.33</v>
      </c>
      <c r="I325" s="3">
        <v>1.33</v>
      </c>
      <c r="M325" s="3"/>
    </row>
    <row r="326" spans="1:15" x14ac:dyDescent="0.15">
      <c r="A326" s="10" t="s">
        <v>424</v>
      </c>
      <c r="B326" s="2" t="s">
        <v>26</v>
      </c>
      <c r="C326" t="s">
        <v>3</v>
      </c>
      <c r="D326" t="s">
        <v>595</v>
      </c>
      <c r="E326">
        <v>10</v>
      </c>
      <c r="F326" s="9">
        <v>0</v>
      </c>
      <c r="G326" s="3">
        <v>0</v>
      </c>
      <c r="H326" s="3">
        <v>11</v>
      </c>
      <c r="I326" s="3">
        <v>11</v>
      </c>
      <c r="M326" s="3"/>
    </row>
    <row r="327" spans="1:15" x14ac:dyDescent="0.15">
      <c r="A327" s="10" t="s">
        <v>648</v>
      </c>
      <c r="B327" s="2" t="s">
        <v>25</v>
      </c>
      <c r="C327" t="s">
        <v>3</v>
      </c>
      <c r="D327" t="s">
        <v>595</v>
      </c>
      <c r="E327">
        <v>31</v>
      </c>
      <c r="F327" s="9">
        <v>31</v>
      </c>
      <c r="G327" s="3">
        <v>169</v>
      </c>
      <c r="H327" s="3">
        <v>0</v>
      </c>
      <c r="I327" s="3">
        <v>169</v>
      </c>
      <c r="M327" s="3"/>
      <c r="O327" s="3"/>
    </row>
    <row r="328" spans="1:15" x14ac:dyDescent="0.15">
      <c r="A328" s="10" t="s">
        <v>1097</v>
      </c>
      <c r="B328" s="2" t="s">
        <v>172</v>
      </c>
      <c r="C328" t="s">
        <v>3</v>
      </c>
      <c r="D328" t="s">
        <v>595</v>
      </c>
      <c r="E328">
        <v>12</v>
      </c>
      <c r="F328" s="9">
        <v>0</v>
      </c>
      <c r="G328" s="3">
        <v>0</v>
      </c>
      <c r="H328" s="3">
        <v>10</v>
      </c>
      <c r="I328" s="3">
        <v>10</v>
      </c>
      <c r="M328" s="3"/>
      <c r="O328" s="3"/>
    </row>
    <row r="329" spans="1:15" x14ac:dyDescent="0.15">
      <c r="A329" s="10" t="s">
        <v>753</v>
      </c>
      <c r="B329" s="2" t="s">
        <v>96</v>
      </c>
      <c r="C329" t="s">
        <v>3</v>
      </c>
      <c r="D329" t="s">
        <v>595</v>
      </c>
      <c r="E329">
        <v>19</v>
      </c>
      <c r="F329" s="9">
        <v>0</v>
      </c>
      <c r="G329" s="3">
        <v>0</v>
      </c>
      <c r="H329" s="3">
        <v>22</v>
      </c>
      <c r="I329" s="3">
        <v>22</v>
      </c>
      <c r="M329" s="3"/>
      <c r="O329" s="3"/>
    </row>
    <row r="330" spans="1:15" x14ac:dyDescent="0.15">
      <c r="A330" s="10" t="s">
        <v>454</v>
      </c>
      <c r="B330" s="2" t="s">
        <v>453</v>
      </c>
      <c r="C330" t="s">
        <v>3</v>
      </c>
      <c r="D330" t="s">
        <v>595</v>
      </c>
      <c r="E330">
        <v>1</v>
      </c>
      <c r="F330" s="9">
        <v>0</v>
      </c>
      <c r="G330" s="3">
        <v>0</v>
      </c>
      <c r="H330" s="3">
        <v>2</v>
      </c>
      <c r="I330" s="3">
        <v>2</v>
      </c>
      <c r="M330" s="3"/>
      <c r="O330" s="3"/>
    </row>
    <row r="331" spans="1:15" x14ac:dyDescent="0.15">
      <c r="A331" s="10" t="s">
        <v>456</v>
      </c>
      <c r="B331" s="2" t="s">
        <v>25</v>
      </c>
      <c r="C331" t="s">
        <v>3</v>
      </c>
      <c r="D331" t="s">
        <v>595</v>
      </c>
      <c r="E331">
        <v>6</v>
      </c>
      <c r="F331" s="9">
        <v>1</v>
      </c>
      <c r="G331" s="3">
        <v>4</v>
      </c>
      <c r="H331" s="3">
        <v>15</v>
      </c>
      <c r="I331" s="3">
        <v>19</v>
      </c>
      <c r="K331" t="s">
        <v>494</v>
      </c>
      <c r="L331" t="s">
        <v>502</v>
      </c>
      <c r="M331" s="3" t="s">
        <v>4</v>
      </c>
      <c r="N331" s="3" t="s">
        <v>5</v>
      </c>
      <c r="O331" s="3"/>
    </row>
    <row r="332" spans="1:15" x14ac:dyDescent="0.15">
      <c r="A332" s="10" t="s">
        <v>755</v>
      </c>
      <c r="B332" s="2" t="s">
        <v>79</v>
      </c>
      <c r="C332" t="s">
        <v>3</v>
      </c>
      <c r="D332" t="s">
        <v>595</v>
      </c>
      <c r="E332">
        <v>62</v>
      </c>
      <c r="F332" s="9">
        <v>1</v>
      </c>
      <c r="G332" s="3">
        <v>1</v>
      </c>
      <c r="H332" s="3">
        <v>56</v>
      </c>
      <c r="I332" s="3">
        <v>57</v>
      </c>
      <c r="M332" s="3"/>
      <c r="O332" s="3"/>
    </row>
    <row r="333" spans="1:15" x14ac:dyDescent="0.15">
      <c r="A333" s="10"/>
      <c r="B333" s="2"/>
      <c r="F333" s="1">
        <f>SUM(F292:F332)-0.02</f>
        <v>161.97999999999999</v>
      </c>
      <c r="G333" s="3">
        <f>SUM(G292:G332)+0.01</f>
        <v>838.33</v>
      </c>
      <c r="H333" s="3">
        <f>SUM(H292:H332)+0.01</f>
        <v>593</v>
      </c>
      <c r="I333" s="3">
        <f>SUM(I292:I332)+0.01</f>
        <v>1431.33</v>
      </c>
      <c r="O333" s="3"/>
    </row>
    <row r="334" spans="1:15" x14ac:dyDescent="0.15">
      <c r="A334" s="10"/>
      <c r="B334" s="2"/>
      <c r="O334" s="3"/>
    </row>
    <row r="335" spans="1:15" x14ac:dyDescent="0.15">
      <c r="A335" s="10" t="s">
        <v>972</v>
      </c>
      <c r="B335" s="2" t="s">
        <v>973</v>
      </c>
      <c r="C335" t="s">
        <v>494</v>
      </c>
      <c r="D335" t="s">
        <v>595</v>
      </c>
      <c r="E335">
        <v>4</v>
      </c>
      <c r="F335" s="9">
        <v>2</v>
      </c>
      <c r="G335" s="3">
        <v>9</v>
      </c>
      <c r="H335" s="3">
        <v>5</v>
      </c>
      <c r="I335" s="3">
        <v>14</v>
      </c>
      <c r="K335" t="s">
        <v>485</v>
      </c>
      <c r="M335" s="3"/>
      <c r="O335" s="3"/>
    </row>
    <row r="336" spans="1:15" x14ac:dyDescent="0.15">
      <c r="A336" s="10" t="s">
        <v>15</v>
      </c>
      <c r="B336" s="2" t="s">
        <v>974</v>
      </c>
      <c r="C336" t="s">
        <v>494</v>
      </c>
      <c r="D336" t="s">
        <v>595</v>
      </c>
      <c r="E336">
        <v>18</v>
      </c>
      <c r="F336" s="9">
        <v>2</v>
      </c>
      <c r="G336" s="3">
        <v>7.33</v>
      </c>
      <c r="H336" s="3">
        <v>26.33</v>
      </c>
      <c r="I336" s="3">
        <v>33.67</v>
      </c>
      <c r="M336" s="3"/>
      <c r="O336" s="3"/>
    </row>
    <row r="337" spans="1:15" x14ac:dyDescent="0.15">
      <c r="A337" s="10" t="s">
        <v>18</v>
      </c>
      <c r="B337" s="2" t="s">
        <v>17</v>
      </c>
      <c r="C337" t="s">
        <v>494</v>
      </c>
      <c r="D337" t="s">
        <v>595</v>
      </c>
      <c r="E337">
        <v>22</v>
      </c>
      <c r="F337" s="9">
        <v>0</v>
      </c>
      <c r="G337" s="3">
        <v>0</v>
      </c>
      <c r="H337" s="3">
        <v>24.33</v>
      </c>
      <c r="I337" s="3">
        <v>24.33</v>
      </c>
      <c r="K337" t="s">
        <v>505</v>
      </c>
      <c r="L337" t="s">
        <v>507</v>
      </c>
      <c r="M337" s="3"/>
      <c r="O337" s="3"/>
    </row>
    <row r="338" spans="1:15" x14ac:dyDescent="0.15">
      <c r="A338" s="10" t="s">
        <v>762</v>
      </c>
      <c r="B338" s="2" t="s">
        <v>20</v>
      </c>
      <c r="C338" t="s">
        <v>494</v>
      </c>
      <c r="D338" t="s">
        <v>595</v>
      </c>
      <c r="E338">
        <v>2</v>
      </c>
      <c r="F338" s="9">
        <v>0</v>
      </c>
      <c r="G338" s="3">
        <v>0</v>
      </c>
      <c r="H338" s="3">
        <v>4.67</v>
      </c>
      <c r="I338" s="3">
        <v>4.67</v>
      </c>
      <c r="K338" t="s">
        <v>493</v>
      </c>
      <c r="L338" t="s">
        <v>501</v>
      </c>
      <c r="M338" s="3"/>
    </row>
    <row r="339" spans="1:15" x14ac:dyDescent="0.15">
      <c r="A339" s="10" t="s">
        <v>82</v>
      </c>
      <c r="B339" s="2" t="s">
        <v>703</v>
      </c>
      <c r="C339" t="s">
        <v>494</v>
      </c>
      <c r="D339" t="s">
        <v>595</v>
      </c>
      <c r="E339">
        <v>6</v>
      </c>
      <c r="F339" s="9">
        <v>6</v>
      </c>
      <c r="G339" s="3">
        <v>31.33</v>
      </c>
      <c r="H339" s="3">
        <v>0</v>
      </c>
      <c r="I339" s="3">
        <v>31.33</v>
      </c>
      <c r="K339" t="s">
        <v>491</v>
      </c>
      <c r="M339" s="3"/>
    </row>
    <row r="340" spans="1:15" x14ac:dyDescent="0.15">
      <c r="A340" s="8" t="s">
        <v>1108</v>
      </c>
      <c r="B340" s="14" t="s">
        <v>1019</v>
      </c>
      <c r="C340" t="s">
        <v>494</v>
      </c>
      <c r="D340" t="s">
        <v>595</v>
      </c>
      <c r="E340">
        <v>4</v>
      </c>
      <c r="F340" s="9">
        <v>0</v>
      </c>
      <c r="G340" s="3">
        <v>0</v>
      </c>
      <c r="H340" s="3">
        <v>6</v>
      </c>
      <c r="I340" s="3">
        <v>6</v>
      </c>
      <c r="M340" s="3"/>
    </row>
    <row r="341" spans="1:15" x14ac:dyDescent="0.15">
      <c r="A341" s="10" t="s">
        <v>107</v>
      </c>
      <c r="B341" s="2" t="s">
        <v>108</v>
      </c>
      <c r="C341" t="s">
        <v>494</v>
      </c>
      <c r="D341" t="s">
        <v>595</v>
      </c>
      <c r="E341">
        <v>16</v>
      </c>
      <c r="F341" s="9">
        <v>0</v>
      </c>
      <c r="G341" s="3">
        <v>0</v>
      </c>
      <c r="H341" s="3">
        <v>14.67</v>
      </c>
      <c r="I341" s="3">
        <v>14.67</v>
      </c>
      <c r="K341" t="s">
        <v>500</v>
      </c>
      <c r="L341" t="s">
        <v>5</v>
      </c>
      <c r="M341" s="3" t="s">
        <v>498</v>
      </c>
    </row>
    <row r="342" spans="1:15" x14ac:dyDescent="0.15">
      <c r="A342" s="8" t="s">
        <v>117</v>
      </c>
      <c r="B342" s="14" t="s">
        <v>660</v>
      </c>
      <c r="C342" t="s">
        <v>494</v>
      </c>
      <c r="D342" t="s">
        <v>595</v>
      </c>
      <c r="E342">
        <v>1</v>
      </c>
      <c r="F342" s="9">
        <v>0</v>
      </c>
      <c r="G342" s="3">
        <v>0</v>
      </c>
      <c r="H342" s="3">
        <v>1</v>
      </c>
      <c r="I342" s="3">
        <v>1</v>
      </c>
      <c r="M342" s="3"/>
    </row>
    <row r="343" spans="1:15" x14ac:dyDescent="0.15">
      <c r="A343" s="8" t="s">
        <v>133</v>
      </c>
      <c r="B343" s="14" t="s">
        <v>132</v>
      </c>
      <c r="C343" t="s">
        <v>494</v>
      </c>
      <c r="D343" t="s">
        <v>595</v>
      </c>
      <c r="E343">
        <v>1</v>
      </c>
      <c r="F343" s="9">
        <v>0</v>
      </c>
      <c r="G343" s="3">
        <v>0</v>
      </c>
      <c r="H343" s="3">
        <v>1</v>
      </c>
      <c r="I343" s="3">
        <v>1</v>
      </c>
      <c r="M343" s="3"/>
    </row>
    <row r="344" spans="1:15" x14ac:dyDescent="0.15">
      <c r="A344" s="10" t="s">
        <v>532</v>
      </c>
      <c r="B344" s="2" t="s">
        <v>140</v>
      </c>
      <c r="C344" t="s">
        <v>494</v>
      </c>
      <c r="D344" t="s">
        <v>595</v>
      </c>
      <c r="E344">
        <v>40</v>
      </c>
      <c r="F344" s="9">
        <v>1</v>
      </c>
      <c r="G344" s="3">
        <v>1</v>
      </c>
      <c r="H344" s="3">
        <v>30</v>
      </c>
      <c r="I344" s="3">
        <v>31</v>
      </c>
      <c r="K344" t="s">
        <v>487</v>
      </c>
      <c r="M344" s="3"/>
    </row>
    <row r="345" spans="1:15" x14ac:dyDescent="0.15">
      <c r="A345" s="10" t="s">
        <v>154</v>
      </c>
      <c r="B345" s="2" t="s">
        <v>153</v>
      </c>
      <c r="C345" t="s">
        <v>494</v>
      </c>
      <c r="D345" t="s">
        <v>595</v>
      </c>
      <c r="E345">
        <v>4</v>
      </c>
      <c r="F345" s="9">
        <v>0</v>
      </c>
      <c r="G345" s="3">
        <v>0</v>
      </c>
      <c r="H345" s="3">
        <v>5</v>
      </c>
      <c r="I345" s="3">
        <v>5</v>
      </c>
      <c r="K345" t="s">
        <v>4</v>
      </c>
      <c r="M345" s="3"/>
    </row>
    <row r="346" spans="1:15" x14ac:dyDescent="0.15">
      <c r="A346" s="10" t="s">
        <v>765</v>
      </c>
      <c r="B346" s="2" t="s">
        <v>628</v>
      </c>
      <c r="C346" t="s">
        <v>494</v>
      </c>
      <c r="D346" t="s">
        <v>595</v>
      </c>
      <c r="E346">
        <v>1</v>
      </c>
      <c r="F346" s="9">
        <v>0</v>
      </c>
      <c r="G346" s="3">
        <v>0</v>
      </c>
      <c r="H346" s="3">
        <v>5.33</v>
      </c>
      <c r="I346" s="3">
        <v>5.33</v>
      </c>
      <c r="M346" s="3"/>
    </row>
    <row r="347" spans="1:15" x14ac:dyDescent="0.15">
      <c r="A347" s="10" t="s">
        <v>176</v>
      </c>
      <c r="B347" s="2" t="s">
        <v>175</v>
      </c>
      <c r="C347" t="s">
        <v>494</v>
      </c>
      <c r="D347" t="s">
        <v>595</v>
      </c>
      <c r="E347">
        <v>49</v>
      </c>
      <c r="F347" s="9">
        <v>0</v>
      </c>
      <c r="G347" s="3">
        <v>0</v>
      </c>
      <c r="H347" s="3">
        <v>49.33</v>
      </c>
      <c r="I347" s="3">
        <v>49.33</v>
      </c>
      <c r="K347" t="s">
        <v>485</v>
      </c>
      <c r="M347" s="3"/>
    </row>
    <row r="348" spans="1:15" x14ac:dyDescent="0.15">
      <c r="A348" s="10" t="s">
        <v>197</v>
      </c>
      <c r="B348" s="2" t="s">
        <v>59</v>
      </c>
      <c r="C348" t="s">
        <v>494</v>
      </c>
      <c r="D348" t="s">
        <v>595</v>
      </c>
      <c r="E348">
        <v>11</v>
      </c>
      <c r="F348" s="9">
        <v>10</v>
      </c>
      <c r="G348" s="3">
        <v>48.67</v>
      </c>
      <c r="H348" s="3">
        <v>4.67</v>
      </c>
      <c r="I348" s="3">
        <v>53.33</v>
      </c>
      <c r="M348" s="3"/>
    </row>
    <row r="349" spans="1:15" x14ac:dyDescent="0.15">
      <c r="A349" s="8" t="s">
        <v>876</v>
      </c>
      <c r="B349" s="14" t="s">
        <v>79</v>
      </c>
      <c r="C349" t="s">
        <v>494</v>
      </c>
      <c r="D349" t="s">
        <v>595</v>
      </c>
      <c r="E349">
        <v>2</v>
      </c>
      <c r="F349" s="9">
        <v>0</v>
      </c>
      <c r="G349" s="3">
        <v>0</v>
      </c>
      <c r="H349" s="3">
        <v>2</v>
      </c>
      <c r="I349" s="3">
        <v>2</v>
      </c>
      <c r="M349" s="3"/>
    </row>
    <row r="350" spans="1:15" x14ac:dyDescent="0.15">
      <c r="A350" s="10" t="s">
        <v>661</v>
      </c>
      <c r="B350" s="2" t="s">
        <v>132</v>
      </c>
      <c r="C350" t="s">
        <v>494</v>
      </c>
      <c r="D350" t="s">
        <v>595</v>
      </c>
      <c r="E350">
        <v>39</v>
      </c>
      <c r="F350" s="9">
        <v>0</v>
      </c>
      <c r="G350" s="3">
        <v>0</v>
      </c>
      <c r="H350" s="3">
        <v>41</v>
      </c>
      <c r="I350" s="3">
        <v>41</v>
      </c>
      <c r="M350" s="3"/>
    </row>
    <row r="351" spans="1:15" x14ac:dyDescent="0.15">
      <c r="A351" s="10" t="s">
        <v>968</v>
      </c>
      <c r="B351" s="2" t="s">
        <v>969</v>
      </c>
      <c r="C351" t="s">
        <v>494</v>
      </c>
      <c r="D351" t="s">
        <v>595</v>
      </c>
      <c r="E351">
        <v>11</v>
      </c>
      <c r="F351" s="9">
        <v>1</v>
      </c>
      <c r="G351" s="3">
        <v>5</v>
      </c>
      <c r="H351" s="3">
        <v>28</v>
      </c>
      <c r="I351" s="3">
        <v>33</v>
      </c>
      <c r="K351" t="s">
        <v>489</v>
      </c>
      <c r="M351" s="3"/>
    </row>
    <row r="352" spans="1:15" x14ac:dyDescent="0.15">
      <c r="A352" s="10" t="s">
        <v>276</v>
      </c>
      <c r="B352" s="2" t="s">
        <v>275</v>
      </c>
      <c r="C352" t="s">
        <v>494</v>
      </c>
      <c r="D352" t="s">
        <v>595</v>
      </c>
      <c r="E352">
        <v>50</v>
      </c>
      <c r="F352" s="9">
        <v>0</v>
      </c>
      <c r="G352" s="3">
        <v>0</v>
      </c>
      <c r="H352" s="3">
        <v>46</v>
      </c>
      <c r="I352" s="3">
        <v>46</v>
      </c>
      <c r="K352" t="s">
        <v>491</v>
      </c>
      <c r="M352" s="3"/>
    </row>
    <row r="353" spans="1:15" x14ac:dyDescent="0.15">
      <c r="A353" s="10" t="s">
        <v>1106</v>
      </c>
      <c r="B353" s="2" t="s">
        <v>95</v>
      </c>
      <c r="C353" t="s">
        <v>494</v>
      </c>
      <c r="D353" t="s">
        <v>595</v>
      </c>
      <c r="E353">
        <v>12</v>
      </c>
      <c r="F353" s="9">
        <v>0</v>
      </c>
      <c r="G353" s="3">
        <v>0</v>
      </c>
      <c r="H353" s="3">
        <v>12</v>
      </c>
      <c r="I353" s="3">
        <v>12</v>
      </c>
      <c r="K353" t="s">
        <v>500</v>
      </c>
      <c r="M353" s="3"/>
    </row>
    <row r="354" spans="1:15" x14ac:dyDescent="0.15">
      <c r="A354" s="10" t="s">
        <v>1107</v>
      </c>
      <c r="B354" s="2" t="s">
        <v>356</v>
      </c>
      <c r="C354" t="s">
        <v>494</v>
      </c>
      <c r="D354" t="s">
        <v>595</v>
      </c>
      <c r="E354">
        <v>5</v>
      </c>
      <c r="F354" s="9">
        <v>0</v>
      </c>
      <c r="G354" s="3">
        <v>0</v>
      </c>
      <c r="H354" s="3">
        <v>7.67</v>
      </c>
      <c r="I354" s="3">
        <v>7.67</v>
      </c>
      <c r="M354" s="3"/>
    </row>
    <row r="355" spans="1:15" x14ac:dyDescent="0.15">
      <c r="A355" s="10" t="s">
        <v>313</v>
      </c>
      <c r="B355" s="2" t="s">
        <v>314</v>
      </c>
      <c r="C355" t="s">
        <v>494</v>
      </c>
      <c r="D355" t="s">
        <v>595</v>
      </c>
      <c r="E355">
        <v>14</v>
      </c>
      <c r="F355" s="9">
        <v>14</v>
      </c>
      <c r="G355" s="3">
        <v>75.67</v>
      </c>
      <c r="H355" s="3">
        <v>0</v>
      </c>
      <c r="I355" s="3">
        <v>75.67</v>
      </c>
      <c r="M355" s="3"/>
    </row>
    <row r="356" spans="1:15" x14ac:dyDescent="0.15">
      <c r="A356" s="10" t="s">
        <v>761</v>
      </c>
      <c r="B356" s="2" t="s">
        <v>760</v>
      </c>
      <c r="C356" t="s">
        <v>494</v>
      </c>
      <c r="D356" t="s">
        <v>595</v>
      </c>
      <c r="E356">
        <v>16</v>
      </c>
      <c r="F356" s="9">
        <v>16</v>
      </c>
      <c r="G356" s="3">
        <v>79.33</v>
      </c>
      <c r="H356" s="3">
        <v>0</v>
      </c>
      <c r="I356" s="3">
        <v>79.33</v>
      </c>
      <c r="M356" s="3"/>
    </row>
    <row r="357" spans="1:15" x14ac:dyDescent="0.15">
      <c r="A357" s="10" t="s">
        <v>696</v>
      </c>
      <c r="B357" s="2" t="s">
        <v>367</v>
      </c>
      <c r="C357" t="s">
        <v>494</v>
      </c>
      <c r="D357" t="s">
        <v>595</v>
      </c>
      <c r="E357">
        <v>3</v>
      </c>
      <c r="F357" s="9">
        <v>0</v>
      </c>
      <c r="G357" s="3">
        <v>0</v>
      </c>
      <c r="H357" s="3">
        <v>5.33</v>
      </c>
      <c r="I357" s="3">
        <v>5.33</v>
      </c>
      <c r="M357" s="3"/>
    </row>
    <row r="358" spans="1:15" x14ac:dyDescent="0.15">
      <c r="A358" s="10" t="s">
        <v>525</v>
      </c>
      <c r="B358" s="2" t="s">
        <v>41</v>
      </c>
      <c r="C358" t="s">
        <v>494</v>
      </c>
      <c r="D358" t="s">
        <v>595</v>
      </c>
      <c r="E358">
        <v>5</v>
      </c>
      <c r="F358" s="9">
        <v>0</v>
      </c>
      <c r="G358" s="3">
        <v>0</v>
      </c>
      <c r="H358" s="3">
        <v>4.67</v>
      </c>
      <c r="I358" s="3">
        <v>4.67</v>
      </c>
      <c r="M358" s="3"/>
    </row>
    <row r="359" spans="1:15" x14ac:dyDescent="0.15">
      <c r="A359" s="10" t="s">
        <v>368</v>
      </c>
      <c r="B359" s="2" t="s">
        <v>190</v>
      </c>
      <c r="C359" t="s">
        <v>494</v>
      </c>
      <c r="D359" t="s">
        <v>595</v>
      </c>
      <c r="E359">
        <v>27</v>
      </c>
      <c r="F359" s="9">
        <v>27</v>
      </c>
      <c r="G359" s="3">
        <v>146.33000000000001</v>
      </c>
      <c r="H359" s="3">
        <v>0</v>
      </c>
      <c r="I359" s="3">
        <v>146.33000000000001</v>
      </c>
      <c r="M359" s="3"/>
    </row>
    <row r="360" spans="1:15" x14ac:dyDescent="0.15">
      <c r="A360" s="10" t="s">
        <v>970</v>
      </c>
      <c r="B360" s="2" t="s">
        <v>971</v>
      </c>
      <c r="C360" t="s">
        <v>494</v>
      </c>
      <c r="D360" t="s">
        <v>595</v>
      </c>
      <c r="E360">
        <v>14</v>
      </c>
      <c r="F360" s="9">
        <v>3</v>
      </c>
      <c r="G360" s="3">
        <v>8</v>
      </c>
      <c r="H360" s="3">
        <v>22</v>
      </c>
      <c r="I360" s="3">
        <v>30</v>
      </c>
      <c r="M360" s="3"/>
    </row>
    <row r="361" spans="1:15" x14ac:dyDescent="0.15">
      <c r="A361" s="10" t="s">
        <v>373</v>
      </c>
      <c r="B361" s="2" t="s">
        <v>31</v>
      </c>
      <c r="C361" t="s">
        <v>494</v>
      </c>
      <c r="D361" t="s">
        <v>595</v>
      </c>
      <c r="E361">
        <v>21</v>
      </c>
      <c r="F361" s="9">
        <v>21</v>
      </c>
      <c r="G361" s="3">
        <v>111</v>
      </c>
      <c r="H361" s="3">
        <v>0</v>
      </c>
      <c r="I361" s="3">
        <v>111</v>
      </c>
      <c r="K361" t="s">
        <v>497</v>
      </c>
      <c r="M361" s="3"/>
    </row>
    <row r="362" spans="1:15" x14ac:dyDescent="0.15">
      <c r="A362" s="10" t="s">
        <v>394</v>
      </c>
      <c r="B362" s="2" t="s">
        <v>393</v>
      </c>
      <c r="C362" t="s">
        <v>494</v>
      </c>
      <c r="D362" t="s">
        <v>595</v>
      </c>
      <c r="E362">
        <v>9</v>
      </c>
      <c r="F362" s="9">
        <v>0</v>
      </c>
      <c r="G362" s="3">
        <v>0</v>
      </c>
      <c r="H362" s="3">
        <v>11</v>
      </c>
      <c r="I362" s="3">
        <v>11</v>
      </c>
      <c r="M362" s="3"/>
    </row>
    <row r="363" spans="1:15" x14ac:dyDescent="0.15">
      <c r="A363" s="10" t="s">
        <v>79</v>
      </c>
      <c r="B363" s="2" t="s">
        <v>45</v>
      </c>
      <c r="C363" t="s">
        <v>494</v>
      </c>
      <c r="D363" t="s">
        <v>595</v>
      </c>
      <c r="E363">
        <v>31</v>
      </c>
      <c r="F363" s="9">
        <v>30</v>
      </c>
      <c r="G363" s="3">
        <v>166</v>
      </c>
      <c r="H363" s="3">
        <v>5</v>
      </c>
      <c r="I363" s="3">
        <v>171</v>
      </c>
      <c r="M363" s="3"/>
      <c r="O363" s="3"/>
    </row>
    <row r="364" spans="1:15" x14ac:dyDescent="0.15">
      <c r="A364" s="10" t="s">
        <v>410</v>
      </c>
      <c r="B364" s="2" t="s">
        <v>135</v>
      </c>
      <c r="C364" t="s">
        <v>494</v>
      </c>
      <c r="D364" t="s">
        <v>595</v>
      </c>
      <c r="E364">
        <v>69</v>
      </c>
      <c r="F364" s="9">
        <v>3</v>
      </c>
      <c r="G364" s="3">
        <v>5</v>
      </c>
      <c r="H364" s="3">
        <v>67</v>
      </c>
      <c r="I364" s="3">
        <v>72</v>
      </c>
      <c r="M364" s="3"/>
      <c r="O364" s="3"/>
    </row>
    <row r="365" spans="1:15" x14ac:dyDescent="0.15">
      <c r="A365" s="10" t="s">
        <v>665</v>
      </c>
      <c r="B365" s="2" t="s">
        <v>102</v>
      </c>
      <c r="C365" t="s">
        <v>494</v>
      </c>
      <c r="D365" t="s">
        <v>595</v>
      </c>
      <c r="E365">
        <v>39</v>
      </c>
      <c r="F365" s="9">
        <v>0</v>
      </c>
      <c r="G365" s="3">
        <v>0</v>
      </c>
      <c r="H365" s="3">
        <v>34</v>
      </c>
      <c r="I365" s="3">
        <v>34</v>
      </c>
      <c r="K365" t="s">
        <v>4</v>
      </c>
      <c r="M365" s="3"/>
      <c r="O365" s="3"/>
    </row>
    <row r="366" spans="1:15" x14ac:dyDescent="0.15">
      <c r="A366" s="10" t="s">
        <v>610</v>
      </c>
      <c r="B366" s="2" t="s">
        <v>194</v>
      </c>
      <c r="C366" t="s">
        <v>494</v>
      </c>
      <c r="D366" t="s">
        <v>595</v>
      </c>
      <c r="E366">
        <v>21</v>
      </c>
      <c r="F366" s="9">
        <v>0</v>
      </c>
      <c r="G366" s="3">
        <v>0</v>
      </c>
      <c r="H366" s="3">
        <v>24</v>
      </c>
      <c r="I366" s="3">
        <v>24</v>
      </c>
      <c r="M366" s="3"/>
      <c r="O366" s="3"/>
    </row>
    <row r="367" spans="1:15" x14ac:dyDescent="0.15">
      <c r="A367" s="10" t="s">
        <v>452</v>
      </c>
      <c r="B367" s="2" t="s">
        <v>98</v>
      </c>
      <c r="C367" t="s">
        <v>494</v>
      </c>
      <c r="D367" t="s">
        <v>595</v>
      </c>
      <c r="E367">
        <v>54</v>
      </c>
      <c r="F367" s="9">
        <v>1</v>
      </c>
      <c r="G367" s="3">
        <v>1</v>
      </c>
      <c r="H367" s="3">
        <v>59</v>
      </c>
      <c r="I367" s="3">
        <v>60</v>
      </c>
      <c r="M367" s="3"/>
      <c r="O367" s="3"/>
    </row>
    <row r="368" spans="1:15" x14ac:dyDescent="0.15">
      <c r="A368" s="10" t="s">
        <v>456</v>
      </c>
      <c r="B368" s="2" t="s">
        <v>25</v>
      </c>
      <c r="C368" t="s">
        <v>494</v>
      </c>
      <c r="D368" t="s">
        <v>595</v>
      </c>
      <c r="E368">
        <v>4</v>
      </c>
      <c r="F368" s="9">
        <v>3</v>
      </c>
      <c r="G368" s="3">
        <v>12</v>
      </c>
      <c r="H368" s="3">
        <v>5.67</v>
      </c>
      <c r="I368" s="3">
        <v>17.670000000000002</v>
      </c>
      <c r="K368" t="s">
        <v>3</v>
      </c>
      <c r="L368" t="s">
        <v>502</v>
      </c>
      <c r="M368" s="3" t="s">
        <v>4</v>
      </c>
      <c r="N368" s="3" t="s">
        <v>5</v>
      </c>
      <c r="O368" s="3"/>
    </row>
    <row r="369" spans="1:13" x14ac:dyDescent="0.15">
      <c r="A369" s="10" t="s">
        <v>460</v>
      </c>
      <c r="B369" s="2" t="s">
        <v>978</v>
      </c>
      <c r="C369" t="s">
        <v>494</v>
      </c>
      <c r="D369" t="s">
        <v>595</v>
      </c>
      <c r="E369">
        <v>51</v>
      </c>
      <c r="F369" s="9">
        <v>0</v>
      </c>
      <c r="G369" s="3">
        <v>0</v>
      </c>
      <c r="H369" s="3">
        <v>49</v>
      </c>
      <c r="I369" s="3">
        <v>49</v>
      </c>
      <c r="K369" t="s">
        <v>502</v>
      </c>
      <c r="M369" s="3"/>
    </row>
    <row r="370" spans="1:13" x14ac:dyDescent="0.15">
      <c r="A370" s="10" t="s">
        <v>523</v>
      </c>
      <c r="B370" s="2" t="s">
        <v>301</v>
      </c>
      <c r="C370" t="s">
        <v>494</v>
      </c>
      <c r="D370" t="s">
        <v>595</v>
      </c>
      <c r="E370">
        <v>6</v>
      </c>
      <c r="F370" s="9">
        <v>0</v>
      </c>
      <c r="G370" s="3">
        <v>0</v>
      </c>
      <c r="H370" s="3">
        <v>8</v>
      </c>
      <c r="I370" s="3">
        <v>8</v>
      </c>
      <c r="K370" t="s">
        <v>501</v>
      </c>
      <c r="L370" t="s">
        <v>498</v>
      </c>
      <c r="M370" s="3"/>
    </row>
    <row r="371" spans="1:13" x14ac:dyDescent="0.15">
      <c r="A371" s="10" t="s">
        <v>482</v>
      </c>
      <c r="B371" s="2" t="s">
        <v>481</v>
      </c>
      <c r="C371" t="s">
        <v>494</v>
      </c>
      <c r="D371" t="s">
        <v>595</v>
      </c>
      <c r="E371">
        <v>23</v>
      </c>
      <c r="F371" s="9">
        <v>22</v>
      </c>
      <c r="G371" s="3">
        <v>107</v>
      </c>
      <c r="H371" s="3">
        <v>4.33</v>
      </c>
      <c r="I371" s="3">
        <v>111.33</v>
      </c>
      <c r="M371" s="3"/>
    </row>
    <row r="372" spans="1:13" x14ac:dyDescent="0.15">
      <c r="A372" s="10"/>
      <c r="B372" s="2"/>
      <c r="F372" s="1">
        <f>SUM(F335:F371)-0.02</f>
        <v>161.97999999999999</v>
      </c>
      <c r="G372" s="3">
        <f>SUM(G335:G371)+0.01</f>
        <v>813.67</v>
      </c>
      <c r="H372" s="3">
        <f>SUM(H335:H371)</f>
        <v>613</v>
      </c>
      <c r="I372" s="3">
        <f>SUM(I335:I371)+0.01</f>
        <v>1426.67</v>
      </c>
      <c r="M372" s="3"/>
    </row>
    <row r="373" spans="1:13" x14ac:dyDescent="0.15">
      <c r="A373" s="10"/>
      <c r="B373" s="2"/>
      <c r="M373" s="3"/>
    </row>
    <row r="374" spans="1:13" x14ac:dyDescent="0.15">
      <c r="A374" s="10" t="s">
        <v>60</v>
      </c>
      <c r="B374" s="2" t="s">
        <v>59</v>
      </c>
      <c r="C374" t="s">
        <v>6</v>
      </c>
      <c r="D374" t="s">
        <v>595</v>
      </c>
      <c r="E374">
        <v>22</v>
      </c>
      <c r="F374" s="9">
        <v>0</v>
      </c>
      <c r="G374" s="3">
        <v>0</v>
      </c>
      <c r="H374" s="3">
        <v>24.67</v>
      </c>
      <c r="I374" s="3">
        <v>24.67</v>
      </c>
      <c r="K374" t="s">
        <v>498</v>
      </c>
      <c r="M374" s="3"/>
    </row>
    <row r="375" spans="1:13" x14ac:dyDescent="0.15">
      <c r="A375" s="10" t="s">
        <v>768</v>
      </c>
      <c r="B375" s="2" t="s">
        <v>290</v>
      </c>
      <c r="C375" t="s">
        <v>6</v>
      </c>
      <c r="D375" t="s">
        <v>595</v>
      </c>
      <c r="E375">
        <v>2</v>
      </c>
      <c r="F375" s="9">
        <v>0</v>
      </c>
      <c r="G375" s="3">
        <v>0</v>
      </c>
      <c r="H375" s="3">
        <v>3.67</v>
      </c>
      <c r="I375" s="3">
        <v>3.67</v>
      </c>
      <c r="K375" t="s">
        <v>488</v>
      </c>
      <c r="M375" s="3"/>
    </row>
    <row r="376" spans="1:13" x14ac:dyDescent="0.15">
      <c r="A376" s="10" t="s">
        <v>72</v>
      </c>
      <c r="B376" s="2" t="s">
        <v>71</v>
      </c>
      <c r="C376" t="s">
        <v>6</v>
      </c>
      <c r="D376" t="s">
        <v>595</v>
      </c>
      <c r="E376">
        <v>3</v>
      </c>
      <c r="F376" s="9">
        <v>0</v>
      </c>
      <c r="G376" s="3">
        <v>0</v>
      </c>
      <c r="H376" s="3">
        <v>2</v>
      </c>
      <c r="I376" s="3">
        <v>2</v>
      </c>
      <c r="K376" t="s">
        <v>504</v>
      </c>
      <c r="M376" s="3"/>
    </row>
    <row r="377" spans="1:13" x14ac:dyDescent="0.15">
      <c r="A377" s="10" t="s">
        <v>75</v>
      </c>
      <c r="B377" s="2" t="s">
        <v>74</v>
      </c>
      <c r="C377" t="s">
        <v>6</v>
      </c>
      <c r="D377" t="s">
        <v>595</v>
      </c>
      <c r="E377">
        <v>8</v>
      </c>
      <c r="F377" s="9">
        <v>0</v>
      </c>
      <c r="G377" s="3">
        <v>0</v>
      </c>
      <c r="H377" s="3">
        <v>15.33</v>
      </c>
      <c r="I377" s="3">
        <v>15.33</v>
      </c>
      <c r="K377" t="s">
        <v>5</v>
      </c>
      <c r="M377" s="3"/>
    </row>
    <row r="378" spans="1:13" x14ac:dyDescent="0.15">
      <c r="A378" s="10" t="s">
        <v>1031</v>
      </c>
      <c r="B378" s="2" t="s">
        <v>772</v>
      </c>
      <c r="C378" t="s">
        <v>6</v>
      </c>
      <c r="D378" t="s">
        <v>595</v>
      </c>
      <c r="E378">
        <v>12</v>
      </c>
      <c r="F378" s="9">
        <v>0</v>
      </c>
      <c r="G378" s="3">
        <v>0</v>
      </c>
      <c r="H378" s="3">
        <v>16</v>
      </c>
      <c r="I378" s="3">
        <v>16</v>
      </c>
      <c r="K378" t="s">
        <v>2</v>
      </c>
      <c r="M378" s="3"/>
    </row>
    <row r="379" spans="1:13" x14ac:dyDescent="0.15">
      <c r="A379" s="10" t="s">
        <v>113</v>
      </c>
      <c r="B379" s="2" t="s">
        <v>112</v>
      </c>
      <c r="C379" t="s">
        <v>6</v>
      </c>
      <c r="D379" t="s">
        <v>595</v>
      </c>
      <c r="E379">
        <v>8</v>
      </c>
      <c r="F379" s="9">
        <v>6</v>
      </c>
      <c r="G379" s="3">
        <v>27</v>
      </c>
      <c r="H379" s="3">
        <v>5</v>
      </c>
      <c r="I379" s="3">
        <v>32</v>
      </c>
      <c r="K379" t="s">
        <v>501</v>
      </c>
      <c r="M379" s="3"/>
    </row>
    <row r="380" spans="1:13" x14ac:dyDescent="0.15">
      <c r="A380" s="10" t="s">
        <v>146</v>
      </c>
      <c r="B380" s="2" t="s">
        <v>145</v>
      </c>
      <c r="C380" t="s">
        <v>6</v>
      </c>
      <c r="D380" t="s">
        <v>595</v>
      </c>
      <c r="E380">
        <v>49</v>
      </c>
      <c r="F380" s="9">
        <v>0</v>
      </c>
      <c r="G380" s="3">
        <v>0</v>
      </c>
      <c r="H380" s="3">
        <v>48</v>
      </c>
      <c r="I380" s="3">
        <v>48</v>
      </c>
      <c r="M380" s="3"/>
    </row>
    <row r="381" spans="1:13" x14ac:dyDescent="0.15">
      <c r="A381" s="10" t="s">
        <v>1109</v>
      </c>
      <c r="B381" s="2" t="s">
        <v>158</v>
      </c>
      <c r="C381" t="s">
        <v>6</v>
      </c>
      <c r="D381" t="s">
        <v>595</v>
      </c>
      <c r="E381">
        <v>25</v>
      </c>
      <c r="F381" s="9">
        <v>0</v>
      </c>
      <c r="G381" s="3">
        <v>0</v>
      </c>
      <c r="H381" s="3">
        <v>35.67</v>
      </c>
      <c r="I381" s="3">
        <v>35.67</v>
      </c>
      <c r="M381" s="3"/>
    </row>
    <row r="382" spans="1:13" x14ac:dyDescent="0.15">
      <c r="A382" s="10" t="s">
        <v>171</v>
      </c>
      <c r="B382" s="2" t="s">
        <v>170</v>
      </c>
      <c r="C382" t="s">
        <v>6</v>
      </c>
      <c r="D382" t="s">
        <v>595</v>
      </c>
      <c r="E382">
        <v>22</v>
      </c>
      <c r="F382" s="9">
        <v>0</v>
      </c>
      <c r="G382" s="3">
        <v>0</v>
      </c>
      <c r="H382" s="3">
        <v>18.670000000000002</v>
      </c>
      <c r="I382" s="3">
        <v>18.670000000000002</v>
      </c>
      <c r="K382" t="s">
        <v>2</v>
      </c>
      <c r="M382" s="3"/>
    </row>
    <row r="383" spans="1:13" x14ac:dyDescent="0.15">
      <c r="A383" s="10" t="s">
        <v>769</v>
      </c>
      <c r="B383" s="2" t="s">
        <v>20</v>
      </c>
      <c r="C383" t="s">
        <v>6</v>
      </c>
      <c r="D383" t="s">
        <v>595</v>
      </c>
      <c r="E383">
        <v>11</v>
      </c>
      <c r="F383" s="9">
        <v>0</v>
      </c>
      <c r="G383" s="3">
        <v>0</v>
      </c>
      <c r="H383" s="3">
        <v>10.67</v>
      </c>
      <c r="I383" s="3">
        <v>10.67</v>
      </c>
      <c r="M383" s="3"/>
    </row>
    <row r="384" spans="1:13" x14ac:dyDescent="0.15">
      <c r="A384" s="10" t="s">
        <v>562</v>
      </c>
      <c r="B384" s="2" t="s">
        <v>116</v>
      </c>
      <c r="C384" t="s">
        <v>6</v>
      </c>
      <c r="D384" t="s">
        <v>595</v>
      </c>
      <c r="E384">
        <v>32</v>
      </c>
      <c r="F384" s="9">
        <v>32</v>
      </c>
      <c r="G384" s="3">
        <v>195.33</v>
      </c>
      <c r="H384" s="3">
        <v>0</v>
      </c>
      <c r="I384" s="3">
        <v>195.33</v>
      </c>
      <c r="M384" s="3"/>
    </row>
    <row r="385" spans="1:13" x14ac:dyDescent="0.15">
      <c r="A385" s="10" t="s">
        <v>211</v>
      </c>
      <c r="B385" s="2" t="s">
        <v>939</v>
      </c>
      <c r="C385" t="s">
        <v>6</v>
      </c>
      <c r="D385" t="s">
        <v>595</v>
      </c>
      <c r="E385">
        <v>1</v>
      </c>
      <c r="F385" s="9">
        <v>0</v>
      </c>
      <c r="G385" s="3">
        <v>0</v>
      </c>
      <c r="H385" s="3">
        <v>2.67</v>
      </c>
      <c r="I385" s="3">
        <v>2.67</v>
      </c>
      <c r="K385" t="s">
        <v>493</v>
      </c>
      <c r="L385" t="s">
        <v>5</v>
      </c>
      <c r="M385" s="3"/>
    </row>
    <row r="386" spans="1:13" x14ac:dyDescent="0.15">
      <c r="A386" s="10" t="s">
        <v>766</v>
      </c>
      <c r="B386" s="2" t="s">
        <v>115</v>
      </c>
      <c r="C386" t="s">
        <v>6</v>
      </c>
      <c r="D386" t="s">
        <v>595</v>
      </c>
      <c r="E386">
        <v>11</v>
      </c>
      <c r="F386" s="9">
        <v>11</v>
      </c>
      <c r="G386" s="3">
        <v>57</v>
      </c>
      <c r="H386" s="3">
        <v>0</v>
      </c>
      <c r="I386" s="3">
        <v>57</v>
      </c>
      <c r="M386" s="3"/>
    </row>
    <row r="387" spans="1:13" x14ac:dyDescent="0.15">
      <c r="A387" s="10" t="s">
        <v>716</v>
      </c>
      <c r="B387" s="2" t="s">
        <v>712</v>
      </c>
      <c r="C387" t="s">
        <v>6</v>
      </c>
      <c r="D387" t="s">
        <v>595</v>
      </c>
      <c r="E387">
        <v>6</v>
      </c>
      <c r="F387" s="9">
        <v>0</v>
      </c>
      <c r="G387" s="3">
        <v>0</v>
      </c>
      <c r="H387" s="3">
        <v>10</v>
      </c>
      <c r="I387" s="3">
        <v>10</v>
      </c>
      <c r="K387" t="s">
        <v>503</v>
      </c>
      <c r="M387" s="3"/>
    </row>
    <row r="388" spans="1:13" x14ac:dyDescent="0.15">
      <c r="A388" s="10" t="s">
        <v>237</v>
      </c>
      <c r="B388" s="2" t="s">
        <v>28</v>
      </c>
      <c r="C388" t="s">
        <v>6</v>
      </c>
      <c r="D388" t="s">
        <v>595</v>
      </c>
      <c r="E388">
        <v>36</v>
      </c>
      <c r="F388" s="9">
        <v>1</v>
      </c>
      <c r="G388" s="3">
        <v>1</v>
      </c>
      <c r="H388" s="3">
        <v>39</v>
      </c>
      <c r="I388" s="3">
        <v>40</v>
      </c>
      <c r="M388" s="3"/>
    </row>
    <row r="389" spans="1:13" x14ac:dyDescent="0.15">
      <c r="A389" s="10" t="s">
        <v>652</v>
      </c>
      <c r="B389" s="2" t="s">
        <v>653</v>
      </c>
      <c r="C389" t="s">
        <v>6</v>
      </c>
      <c r="D389" t="s">
        <v>595</v>
      </c>
      <c r="E389">
        <v>2</v>
      </c>
      <c r="F389" s="9">
        <v>0</v>
      </c>
      <c r="G389" s="3">
        <v>0</v>
      </c>
      <c r="H389" s="3">
        <v>1.33</v>
      </c>
      <c r="I389" s="3">
        <v>1.33</v>
      </c>
      <c r="K389" t="s">
        <v>497</v>
      </c>
      <c r="M389" s="3"/>
    </row>
    <row r="390" spans="1:13" x14ac:dyDescent="0.15">
      <c r="A390" s="10" t="s">
        <v>662</v>
      </c>
      <c r="B390" s="2" t="s">
        <v>444</v>
      </c>
      <c r="C390" t="s">
        <v>6</v>
      </c>
      <c r="D390" t="s">
        <v>595</v>
      </c>
      <c r="E390">
        <v>17</v>
      </c>
      <c r="F390" s="9">
        <v>0</v>
      </c>
      <c r="G390" s="3">
        <v>0</v>
      </c>
      <c r="H390" s="3">
        <v>23</v>
      </c>
      <c r="I390" s="3">
        <v>23</v>
      </c>
      <c r="M390" s="3"/>
    </row>
    <row r="391" spans="1:13" x14ac:dyDescent="0.15">
      <c r="A391" s="10" t="s">
        <v>249</v>
      </c>
      <c r="B391" s="2" t="s">
        <v>251</v>
      </c>
      <c r="C391" t="s">
        <v>6</v>
      </c>
      <c r="D391" t="s">
        <v>595</v>
      </c>
      <c r="E391">
        <v>70</v>
      </c>
      <c r="F391" s="9">
        <v>0</v>
      </c>
      <c r="G391" s="3">
        <v>0</v>
      </c>
      <c r="H391" s="3">
        <v>67</v>
      </c>
      <c r="I391" s="3">
        <v>67</v>
      </c>
      <c r="M391" s="3"/>
    </row>
    <row r="392" spans="1:13" x14ac:dyDescent="0.15">
      <c r="A392" s="10" t="s">
        <v>926</v>
      </c>
      <c r="B392" s="2" t="s">
        <v>29</v>
      </c>
      <c r="C392" t="s">
        <v>6</v>
      </c>
      <c r="D392" t="s">
        <v>595</v>
      </c>
      <c r="E392">
        <v>59</v>
      </c>
      <c r="F392" s="9">
        <v>0</v>
      </c>
      <c r="G392" s="3">
        <v>0</v>
      </c>
      <c r="H392" s="3">
        <v>48.33</v>
      </c>
      <c r="I392" s="3">
        <v>48.33</v>
      </c>
      <c r="M392" s="3"/>
    </row>
    <row r="393" spans="1:13" x14ac:dyDescent="0.15">
      <c r="A393" s="10" t="s">
        <v>312</v>
      </c>
      <c r="B393" s="2" t="s">
        <v>240</v>
      </c>
      <c r="C393" t="s">
        <v>6</v>
      </c>
      <c r="D393" t="s">
        <v>595</v>
      </c>
      <c r="E393">
        <v>30</v>
      </c>
      <c r="F393" s="9">
        <v>0</v>
      </c>
      <c r="G393" s="3">
        <v>0</v>
      </c>
      <c r="H393" s="3">
        <v>29.67</v>
      </c>
      <c r="I393" s="3">
        <v>29.67</v>
      </c>
      <c r="M393" s="3"/>
    </row>
    <row r="394" spans="1:13" x14ac:dyDescent="0.15">
      <c r="A394" s="10" t="s">
        <v>805</v>
      </c>
      <c r="B394" s="2" t="s">
        <v>21</v>
      </c>
      <c r="C394" t="s">
        <v>6</v>
      </c>
      <c r="D394" t="s">
        <v>595</v>
      </c>
      <c r="E394">
        <v>7</v>
      </c>
      <c r="F394" s="9">
        <v>0</v>
      </c>
      <c r="G394" s="3">
        <v>0</v>
      </c>
      <c r="H394" s="3">
        <v>6.33</v>
      </c>
      <c r="I394" s="3">
        <v>6.33</v>
      </c>
      <c r="M394" s="3"/>
    </row>
    <row r="395" spans="1:13" x14ac:dyDescent="0.15">
      <c r="A395" s="10" t="s">
        <v>372</v>
      </c>
      <c r="B395" s="2" t="s">
        <v>13</v>
      </c>
      <c r="C395" t="s">
        <v>6</v>
      </c>
      <c r="D395" t="s">
        <v>595</v>
      </c>
      <c r="E395">
        <v>3</v>
      </c>
      <c r="F395" s="9">
        <v>0</v>
      </c>
      <c r="G395" s="3">
        <v>0</v>
      </c>
      <c r="H395" s="3">
        <v>1.67</v>
      </c>
      <c r="I395" s="3">
        <v>1.67</v>
      </c>
      <c r="M395" s="3"/>
    </row>
    <row r="396" spans="1:13" x14ac:dyDescent="0.15">
      <c r="A396" s="8" t="s">
        <v>355</v>
      </c>
      <c r="B396" s="14" t="s">
        <v>314</v>
      </c>
      <c r="C396" t="s">
        <v>6</v>
      </c>
      <c r="D396" t="s">
        <v>595</v>
      </c>
      <c r="E396">
        <v>1</v>
      </c>
      <c r="F396" s="9">
        <v>0</v>
      </c>
      <c r="G396" s="3">
        <v>0</v>
      </c>
      <c r="H396" s="3">
        <v>1</v>
      </c>
      <c r="I396" s="3">
        <v>1</v>
      </c>
      <c r="M396" s="3"/>
    </row>
    <row r="397" spans="1:13" x14ac:dyDescent="0.15">
      <c r="A397" s="10" t="s">
        <v>590</v>
      </c>
      <c r="B397" s="2" t="s">
        <v>112</v>
      </c>
      <c r="C397" t="s">
        <v>6</v>
      </c>
      <c r="D397" t="s">
        <v>595</v>
      </c>
      <c r="E397">
        <v>33</v>
      </c>
      <c r="F397" s="9">
        <v>33</v>
      </c>
      <c r="G397" s="3">
        <v>195.33</v>
      </c>
      <c r="H397" s="3">
        <v>0</v>
      </c>
      <c r="I397" s="3">
        <v>195.33</v>
      </c>
      <c r="M397" s="3"/>
    </row>
    <row r="398" spans="1:13" x14ac:dyDescent="0.15">
      <c r="A398" s="10" t="s">
        <v>1110</v>
      </c>
      <c r="B398" s="2" t="s">
        <v>1111</v>
      </c>
      <c r="C398" t="s">
        <v>6</v>
      </c>
      <c r="D398" t="s">
        <v>595</v>
      </c>
      <c r="E398">
        <v>1</v>
      </c>
      <c r="F398" s="9">
        <v>0</v>
      </c>
      <c r="G398" s="3">
        <v>0</v>
      </c>
      <c r="H398" s="3">
        <v>0.67</v>
      </c>
      <c r="I398" s="3">
        <v>0.67</v>
      </c>
      <c r="M398" s="3"/>
    </row>
    <row r="399" spans="1:13" x14ac:dyDescent="0.15">
      <c r="A399" s="10" t="s">
        <v>975</v>
      </c>
      <c r="B399" s="2" t="s">
        <v>725</v>
      </c>
      <c r="C399" t="s">
        <v>6</v>
      </c>
      <c r="D399" t="s">
        <v>595</v>
      </c>
      <c r="E399">
        <v>14</v>
      </c>
      <c r="F399" s="9">
        <v>14</v>
      </c>
      <c r="G399" s="3">
        <v>73</v>
      </c>
      <c r="H399" s="3">
        <v>0</v>
      </c>
      <c r="I399" s="3">
        <v>73</v>
      </c>
      <c r="M399" s="3"/>
    </row>
    <row r="400" spans="1:13" x14ac:dyDescent="0.15">
      <c r="A400" s="10" t="s">
        <v>418</v>
      </c>
      <c r="B400" s="2" t="s">
        <v>126</v>
      </c>
      <c r="C400" t="s">
        <v>6</v>
      </c>
      <c r="D400" t="s">
        <v>595</v>
      </c>
      <c r="E400">
        <v>14</v>
      </c>
      <c r="F400" s="9">
        <v>14</v>
      </c>
      <c r="G400" s="3">
        <v>78.67</v>
      </c>
      <c r="H400" s="3">
        <v>0</v>
      </c>
      <c r="I400" s="3">
        <v>78.67</v>
      </c>
      <c r="M400" s="3"/>
    </row>
    <row r="401" spans="1:15" x14ac:dyDescent="0.15">
      <c r="A401" s="8" t="s">
        <v>1112</v>
      </c>
      <c r="B401" s="14" t="s">
        <v>14</v>
      </c>
      <c r="C401" t="s">
        <v>6</v>
      </c>
      <c r="D401" t="s">
        <v>595</v>
      </c>
      <c r="E401">
        <v>1</v>
      </c>
      <c r="F401" s="9">
        <v>0</v>
      </c>
      <c r="G401" s="3">
        <v>0</v>
      </c>
      <c r="H401" s="3">
        <v>0.67</v>
      </c>
      <c r="I401" s="3">
        <v>0.67</v>
      </c>
      <c r="M401" s="3"/>
    </row>
    <row r="402" spans="1:15" x14ac:dyDescent="0.15">
      <c r="A402" s="10" t="s">
        <v>440</v>
      </c>
      <c r="B402" s="2" t="s">
        <v>439</v>
      </c>
      <c r="C402" t="s">
        <v>6</v>
      </c>
      <c r="D402" t="s">
        <v>595</v>
      </c>
      <c r="E402">
        <v>9</v>
      </c>
      <c r="F402" s="9">
        <v>9</v>
      </c>
      <c r="G402" s="3">
        <v>39</v>
      </c>
      <c r="H402" s="3">
        <v>0</v>
      </c>
      <c r="I402" s="3">
        <v>39</v>
      </c>
      <c r="M402" s="3"/>
      <c r="O402" s="3"/>
    </row>
    <row r="403" spans="1:15" x14ac:dyDescent="0.15">
      <c r="A403" s="10" t="s">
        <v>465</v>
      </c>
      <c r="B403" s="2" t="s">
        <v>431</v>
      </c>
      <c r="C403" t="s">
        <v>6</v>
      </c>
      <c r="D403" t="s">
        <v>595</v>
      </c>
      <c r="E403">
        <v>33</v>
      </c>
      <c r="F403" s="9">
        <v>33</v>
      </c>
      <c r="G403" s="3">
        <v>162.33000000000001</v>
      </c>
      <c r="H403" s="3">
        <v>0</v>
      </c>
      <c r="I403" s="3">
        <v>162.33000000000001</v>
      </c>
      <c r="M403" s="3"/>
      <c r="O403" s="3"/>
    </row>
    <row r="404" spans="1:15" x14ac:dyDescent="0.15">
      <c r="A404" s="10" t="s">
        <v>466</v>
      </c>
      <c r="B404" s="2" t="s">
        <v>44</v>
      </c>
      <c r="C404" t="s">
        <v>6</v>
      </c>
      <c r="D404" t="s">
        <v>595</v>
      </c>
      <c r="E404">
        <v>64</v>
      </c>
      <c r="F404" s="9">
        <v>0</v>
      </c>
      <c r="G404" s="3">
        <v>0</v>
      </c>
      <c r="H404" s="3">
        <v>64.67</v>
      </c>
      <c r="I404" s="3">
        <v>64.67</v>
      </c>
      <c r="M404" s="3"/>
      <c r="O404" s="3"/>
    </row>
    <row r="405" spans="1:15" x14ac:dyDescent="0.15">
      <c r="A405" s="10" t="s">
        <v>476</v>
      </c>
      <c r="B405" s="2" t="s">
        <v>429</v>
      </c>
      <c r="C405" t="s">
        <v>6</v>
      </c>
      <c r="D405" t="s">
        <v>595</v>
      </c>
      <c r="E405">
        <v>67</v>
      </c>
      <c r="F405" s="9">
        <v>0</v>
      </c>
      <c r="G405" s="3">
        <v>0</v>
      </c>
      <c r="H405" s="3">
        <v>62</v>
      </c>
      <c r="I405" s="3">
        <v>62</v>
      </c>
      <c r="M405" s="3"/>
      <c r="O405" s="3"/>
    </row>
    <row r="406" spans="1:15" x14ac:dyDescent="0.15">
      <c r="A406" s="10" t="s">
        <v>611</v>
      </c>
      <c r="B406" s="2" t="s">
        <v>612</v>
      </c>
      <c r="C406" t="s">
        <v>6</v>
      </c>
      <c r="D406" t="s">
        <v>595</v>
      </c>
      <c r="E406">
        <v>3</v>
      </c>
      <c r="F406" s="9">
        <v>1</v>
      </c>
      <c r="G406" s="3">
        <v>4.33</v>
      </c>
      <c r="H406" s="3">
        <v>5</v>
      </c>
      <c r="I406" s="3">
        <v>9.33</v>
      </c>
      <c r="M406" s="3"/>
      <c r="O406" s="3"/>
    </row>
    <row r="407" spans="1:15" x14ac:dyDescent="0.15">
      <c r="A407" s="10" t="s">
        <v>550</v>
      </c>
      <c r="B407" s="2" t="s">
        <v>79</v>
      </c>
      <c r="C407" t="s">
        <v>6</v>
      </c>
      <c r="D407" t="s">
        <v>595</v>
      </c>
      <c r="E407">
        <v>19</v>
      </c>
      <c r="F407" s="9">
        <v>8</v>
      </c>
      <c r="G407" s="3">
        <v>40</v>
      </c>
      <c r="H407" s="3">
        <v>24</v>
      </c>
      <c r="I407" s="3">
        <v>64</v>
      </c>
      <c r="M407" s="3"/>
      <c r="O407" s="3"/>
    </row>
    <row r="408" spans="1:15" x14ac:dyDescent="0.15">
      <c r="A408" s="10"/>
      <c r="B408" s="2"/>
      <c r="F408" s="1">
        <f>SUM(F374:F407)-0.02</f>
        <v>161.97999999999999</v>
      </c>
      <c r="G408" s="3">
        <f>SUM(G374:G407)+0.01</f>
        <v>873.00000000000011</v>
      </c>
      <c r="H408" s="3">
        <f t="shared" ref="H408" si="1">SUM(H374:H407)-0.02</f>
        <v>566.67000000000007</v>
      </c>
      <c r="I408" s="3">
        <f>SUM(I374:I407)-0.01</f>
        <v>1439.67</v>
      </c>
      <c r="M408" s="3"/>
      <c r="O408" s="3"/>
    </row>
    <row r="409" spans="1:15" x14ac:dyDescent="0.15">
      <c r="A409" s="10"/>
      <c r="B409" s="2"/>
      <c r="M409" s="3"/>
      <c r="O409" s="3"/>
    </row>
    <row r="410" spans="1:15" x14ac:dyDescent="0.15">
      <c r="A410" s="10" t="s">
        <v>58</v>
      </c>
      <c r="B410" s="2" t="s">
        <v>57</v>
      </c>
      <c r="C410" t="s">
        <v>506</v>
      </c>
      <c r="D410" t="s">
        <v>595</v>
      </c>
      <c r="E410">
        <v>73</v>
      </c>
      <c r="F410" s="9">
        <v>0</v>
      </c>
      <c r="G410" s="3">
        <v>0</v>
      </c>
      <c r="H410" s="3">
        <v>78.67</v>
      </c>
      <c r="I410" s="3">
        <v>78.67</v>
      </c>
      <c r="M410" s="3"/>
      <c r="O410" s="3"/>
    </row>
    <row r="411" spans="1:15" x14ac:dyDescent="0.15">
      <c r="A411" s="10" t="s">
        <v>1113</v>
      </c>
      <c r="B411" s="2" t="s">
        <v>49</v>
      </c>
      <c r="C411" t="s">
        <v>506</v>
      </c>
      <c r="D411" t="s">
        <v>595</v>
      </c>
      <c r="E411">
        <v>53</v>
      </c>
      <c r="F411" s="9">
        <v>0</v>
      </c>
      <c r="G411" s="3">
        <v>0</v>
      </c>
      <c r="H411" s="3">
        <v>47.33</v>
      </c>
      <c r="I411" s="3">
        <v>47.33</v>
      </c>
      <c r="M411" s="3"/>
    </row>
    <row r="412" spans="1:15" x14ac:dyDescent="0.15">
      <c r="A412" s="10" t="s">
        <v>878</v>
      </c>
      <c r="B412" s="2" t="s">
        <v>1116</v>
      </c>
      <c r="C412" t="s">
        <v>506</v>
      </c>
      <c r="D412" t="s">
        <v>595</v>
      </c>
      <c r="E412">
        <v>4</v>
      </c>
      <c r="F412" s="9">
        <v>0</v>
      </c>
      <c r="G412" s="3">
        <v>0</v>
      </c>
      <c r="H412" s="3">
        <v>6.67</v>
      </c>
      <c r="I412" s="3">
        <v>6.67</v>
      </c>
      <c r="K412" t="s">
        <v>508</v>
      </c>
      <c r="M412" s="3"/>
    </row>
    <row r="413" spans="1:15" x14ac:dyDescent="0.15">
      <c r="A413" s="10" t="s">
        <v>1120</v>
      </c>
      <c r="B413" s="2" t="s">
        <v>1121</v>
      </c>
      <c r="C413" t="s">
        <v>506</v>
      </c>
      <c r="D413" t="s">
        <v>595</v>
      </c>
      <c r="E413">
        <v>1</v>
      </c>
      <c r="F413" s="9">
        <v>0</v>
      </c>
      <c r="G413" s="3">
        <v>0</v>
      </c>
      <c r="H413" s="3">
        <v>3</v>
      </c>
      <c r="I413" s="3">
        <v>3</v>
      </c>
      <c r="M413" s="3"/>
    </row>
    <row r="414" spans="1:15" x14ac:dyDescent="0.15">
      <c r="A414" s="10" t="s">
        <v>114</v>
      </c>
      <c r="B414" s="2" t="s">
        <v>1207</v>
      </c>
      <c r="C414" t="s">
        <v>506</v>
      </c>
      <c r="D414" t="s">
        <v>595</v>
      </c>
      <c r="E414">
        <v>3</v>
      </c>
      <c r="F414" s="9">
        <v>0</v>
      </c>
      <c r="G414" s="3">
        <v>0</v>
      </c>
      <c r="H414" s="3">
        <v>3</v>
      </c>
      <c r="I414" s="3">
        <v>3</v>
      </c>
      <c r="K414" s="10" t="s">
        <v>493</v>
      </c>
      <c r="L414" t="s">
        <v>508</v>
      </c>
      <c r="M414" s="3" t="s">
        <v>5</v>
      </c>
    </row>
    <row r="415" spans="1:15" x14ac:dyDescent="0.15">
      <c r="A415" s="10" t="s">
        <v>114</v>
      </c>
      <c r="B415" s="2" t="s">
        <v>719</v>
      </c>
      <c r="C415" t="s">
        <v>506</v>
      </c>
      <c r="D415" t="s">
        <v>595</v>
      </c>
      <c r="E415">
        <v>2</v>
      </c>
      <c r="F415" s="9">
        <v>2</v>
      </c>
      <c r="G415" s="3">
        <v>7</v>
      </c>
      <c r="H415" s="3">
        <v>0</v>
      </c>
      <c r="I415" s="3">
        <v>7</v>
      </c>
      <c r="M415" s="3"/>
    </row>
    <row r="416" spans="1:15" x14ac:dyDescent="0.15">
      <c r="A416" s="10" t="s">
        <v>114</v>
      </c>
      <c r="B416" s="2" t="s">
        <v>1205</v>
      </c>
      <c r="C416" t="s">
        <v>506</v>
      </c>
      <c r="D416" t="s">
        <v>595</v>
      </c>
      <c r="E416">
        <v>32</v>
      </c>
      <c r="F416" s="9">
        <v>32</v>
      </c>
      <c r="G416" s="3">
        <v>180.67</v>
      </c>
      <c r="H416" s="3">
        <v>0</v>
      </c>
      <c r="I416" s="3">
        <v>180.67</v>
      </c>
      <c r="M416" s="3"/>
    </row>
    <row r="417" spans="1:13" x14ac:dyDescent="0.15">
      <c r="A417" s="10" t="s">
        <v>164</v>
      </c>
      <c r="B417" s="2" t="s">
        <v>166</v>
      </c>
      <c r="C417" t="s">
        <v>506</v>
      </c>
      <c r="D417" t="s">
        <v>595</v>
      </c>
      <c r="E417">
        <v>1</v>
      </c>
      <c r="F417" s="9">
        <v>0</v>
      </c>
      <c r="G417" s="3">
        <v>0</v>
      </c>
      <c r="H417" s="3">
        <v>1.33</v>
      </c>
      <c r="I417" s="3">
        <v>1.33</v>
      </c>
      <c r="M417" s="3"/>
    </row>
    <row r="418" spans="1:13" x14ac:dyDescent="0.15">
      <c r="A418" s="10" t="s">
        <v>976</v>
      </c>
      <c r="B418" s="2" t="s">
        <v>24</v>
      </c>
      <c r="C418" t="s">
        <v>506</v>
      </c>
      <c r="D418" t="s">
        <v>595</v>
      </c>
      <c r="E418">
        <v>16</v>
      </c>
      <c r="F418" s="9">
        <v>15</v>
      </c>
      <c r="G418" s="3">
        <v>78.33</v>
      </c>
      <c r="H418" s="3">
        <v>3</v>
      </c>
      <c r="I418" s="3">
        <v>81.33</v>
      </c>
      <c r="M418" s="3"/>
    </row>
    <row r="419" spans="1:13" x14ac:dyDescent="0.15">
      <c r="A419" s="10" t="s">
        <v>573</v>
      </c>
      <c r="B419" s="2" t="s">
        <v>196</v>
      </c>
      <c r="C419" t="s">
        <v>506</v>
      </c>
      <c r="D419" t="s">
        <v>595</v>
      </c>
      <c r="E419">
        <v>25</v>
      </c>
      <c r="F419" s="9">
        <v>0</v>
      </c>
      <c r="G419" s="3">
        <v>0</v>
      </c>
      <c r="H419" s="3">
        <v>22</v>
      </c>
      <c r="I419" s="3">
        <v>22</v>
      </c>
      <c r="K419" t="s">
        <v>498</v>
      </c>
      <c r="M419" s="3"/>
    </row>
    <row r="420" spans="1:13" x14ac:dyDescent="0.15">
      <c r="A420" s="10" t="s">
        <v>211</v>
      </c>
      <c r="B420" s="2" t="s">
        <v>1115</v>
      </c>
      <c r="C420" t="s">
        <v>506</v>
      </c>
      <c r="D420" t="s">
        <v>595</v>
      </c>
      <c r="E420">
        <v>2</v>
      </c>
      <c r="F420" s="9">
        <v>0</v>
      </c>
      <c r="G420" s="3">
        <v>0</v>
      </c>
      <c r="H420" s="3">
        <v>2</v>
      </c>
      <c r="I420" s="3">
        <v>2</v>
      </c>
      <c r="K420" t="s">
        <v>508</v>
      </c>
      <c r="M420" s="3"/>
    </row>
    <row r="421" spans="1:13" x14ac:dyDescent="0.15">
      <c r="A421" s="10" t="s">
        <v>220</v>
      </c>
      <c r="B421" s="2" t="s">
        <v>24</v>
      </c>
      <c r="C421" t="s">
        <v>506</v>
      </c>
      <c r="D421" t="s">
        <v>595</v>
      </c>
      <c r="E421">
        <v>25</v>
      </c>
      <c r="F421" s="9">
        <v>25</v>
      </c>
      <c r="G421" s="3">
        <v>131</v>
      </c>
      <c r="H421" s="3">
        <v>0</v>
      </c>
      <c r="I421" s="3">
        <v>131</v>
      </c>
      <c r="M421" s="3"/>
    </row>
    <row r="422" spans="1:13" x14ac:dyDescent="0.15">
      <c r="A422" s="10" t="s">
        <v>1119</v>
      </c>
      <c r="B422" s="2" t="s">
        <v>122</v>
      </c>
      <c r="C422" t="s">
        <v>506</v>
      </c>
      <c r="D422" t="s">
        <v>595</v>
      </c>
      <c r="E422">
        <v>3</v>
      </c>
      <c r="F422" s="9">
        <v>0</v>
      </c>
      <c r="G422" s="3">
        <v>0</v>
      </c>
      <c r="H422" s="3">
        <v>5</v>
      </c>
      <c r="I422" s="3">
        <v>5</v>
      </c>
      <c r="M422" s="3"/>
    </row>
    <row r="423" spans="1:13" x14ac:dyDescent="0.15">
      <c r="A423" s="10" t="s">
        <v>694</v>
      </c>
      <c r="B423" s="2" t="s">
        <v>695</v>
      </c>
      <c r="C423" t="s">
        <v>506</v>
      </c>
      <c r="D423" t="s">
        <v>595</v>
      </c>
      <c r="E423">
        <v>22</v>
      </c>
      <c r="F423" s="9">
        <v>16</v>
      </c>
      <c r="G423" s="3">
        <v>81.33</v>
      </c>
      <c r="H423" s="3">
        <v>8.67</v>
      </c>
      <c r="I423" s="3">
        <v>90</v>
      </c>
      <c r="M423" s="3"/>
    </row>
    <row r="424" spans="1:13" x14ac:dyDescent="0.15">
      <c r="A424" s="10" t="s">
        <v>270</v>
      </c>
      <c r="B424" s="2" t="s">
        <v>44</v>
      </c>
      <c r="C424" t="s">
        <v>506</v>
      </c>
      <c r="D424" t="s">
        <v>595</v>
      </c>
      <c r="E424">
        <v>10</v>
      </c>
      <c r="F424" s="9">
        <v>0</v>
      </c>
      <c r="G424" s="3">
        <v>0</v>
      </c>
      <c r="H424" s="3">
        <v>11.33</v>
      </c>
      <c r="I424" s="3">
        <v>11.33</v>
      </c>
      <c r="K424" t="s">
        <v>497</v>
      </c>
      <c r="L424" t="s">
        <v>487</v>
      </c>
      <c r="M424" s="3"/>
    </row>
    <row r="425" spans="1:13" x14ac:dyDescent="0.15">
      <c r="A425" s="10" t="s">
        <v>297</v>
      </c>
      <c r="B425" s="2" t="s">
        <v>296</v>
      </c>
      <c r="C425" t="s">
        <v>506</v>
      </c>
      <c r="D425" t="s">
        <v>595</v>
      </c>
      <c r="E425">
        <v>23</v>
      </c>
      <c r="F425" s="9">
        <v>23</v>
      </c>
      <c r="G425" s="3">
        <v>126</v>
      </c>
      <c r="H425" s="3">
        <v>0</v>
      </c>
      <c r="I425" s="3">
        <v>126</v>
      </c>
      <c r="M425" s="3"/>
    </row>
    <row r="426" spans="1:13" x14ac:dyDescent="0.15">
      <c r="A426" s="10" t="s">
        <v>1114</v>
      </c>
      <c r="B426" s="2" t="s">
        <v>270</v>
      </c>
      <c r="C426" t="s">
        <v>506</v>
      </c>
      <c r="D426" t="s">
        <v>595</v>
      </c>
      <c r="E426">
        <v>15</v>
      </c>
      <c r="F426" s="9">
        <v>0</v>
      </c>
      <c r="G426" s="3">
        <v>0</v>
      </c>
      <c r="H426" s="3">
        <v>17</v>
      </c>
      <c r="I426" s="3">
        <v>17</v>
      </c>
      <c r="M426" s="3"/>
    </row>
    <row r="427" spans="1:13" x14ac:dyDescent="0.15">
      <c r="A427" s="10" t="s">
        <v>1117</v>
      </c>
      <c r="B427" s="2" t="s">
        <v>1118</v>
      </c>
      <c r="C427" t="s">
        <v>506</v>
      </c>
      <c r="D427" t="s">
        <v>595</v>
      </c>
      <c r="E427">
        <v>2</v>
      </c>
      <c r="F427" s="9">
        <v>0</v>
      </c>
      <c r="G427" s="3">
        <v>0</v>
      </c>
      <c r="H427" s="3">
        <v>3.33</v>
      </c>
      <c r="I427" s="3">
        <v>3.33</v>
      </c>
      <c r="K427" t="s">
        <v>488</v>
      </c>
      <c r="M427" s="3"/>
    </row>
    <row r="428" spans="1:13" x14ac:dyDescent="0.15">
      <c r="A428" s="10" t="s">
        <v>308</v>
      </c>
      <c r="B428" s="2" t="s">
        <v>307</v>
      </c>
      <c r="C428" t="s">
        <v>506</v>
      </c>
      <c r="D428" t="s">
        <v>595</v>
      </c>
      <c r="E428">
        <v>5</v>
      </c>
      <c r="F428" s="9">
        <v>0</v>
      </c>
      <c r="G428" s="3">
        <v>0</v>
      </c>
      <c r="H428" s="3">
        <v>15</v>
      </c>
      <c r="I428" s="3">
        <v>15</v>
      </c>
      <c r="K428" t="s">
        <v>502</v>
      </c>
      <c r="M428" s="3"/>
    </row>
    <row r="429" spans="1:13" x14ac:dyDescent="0.15">
      <c r="A429" s="10" t="s">
        <v>621</v>
      </c>
      <c r="B429" s="2" t="s">
        <v>307</v>
      </c>
      <c r="C429" t="s">
        <v>506</v>
      </c>
      <c r="D429" t="s">
        <v>595</v>
      </c>
      <c r="E429">
        <v>48</v>
      </c>
      <c r="F429" s="9">
        <v>1</v>
      </c>
      <c r="G429" s="3">
        <v>1</v>
      </c>
      <c r="H429" s="3">
        <v>48.67</v>
      </c>
      <c r="I429" s="3">
        <v>49.67</v>
      </c>
      <c r="M429" s="3"/>
    </row>
    <row r="430" spans="1:13" x14ac:dyDescent="0.15">
      <c r="A430" s="8" t="s">
        <v>1122</v>
      </c>
      <c r="B430" s="14" t="s">
        <v>342</v>
      </c>
      <c r="C430" t="s">
        <v>506</v>
      </c>
      <c r="D430" t="s">
        <v>595</v>
      </c>
      <c r="E430">
        <v>1</v>
      </c>
      <c r="F430" s="9">
        <v>0</v>
      </c>
      <c r="G430" s="3">
        <v>0</v>
      </c>
      <c r="H430" s="3">
        <v>1</v>
      </c>
      <c r="I430" s="3">
        <v>1</v>
      </c>
      <c r="M430" s="3"/>
    </row>
    <row r="431" spans="1:13" x14ac:dyDescent="0.15">
      <c r="A431" s="10" t="s">
        <v>346</v>
      </c>
      <c r="B431" s="2" t="s">
        <v>180</v>
      </c>
      <c r="C431" t="s">
        <v>506</v>
      </c>
      <c r="D431" t="s">
        <v>595</v>
      </c>
      <c r="E431">
        <v>18</v>
      </c>
      <c r="F431" s="9">
        <v>18</v>
      </c>
      <c r="G431" s="3">
        <v>90.33</v>
      </c>
      <c r="H431" s="3">
        <v>0</v>
      </c>
      <c r="I431" s="3">
        <v>90.33</v>
      </c>
      <c r="M431" s="3"/>
    </row>
    <row r="432" spans="1:13" x14ac:dyDescent="0.15">
      <c r="A432" s="10" t="s">
        <v>358</v>
      </c>
      <c r="B432" s="2" t="s">
        <v>320</v>
      </c>
      <c r="C432" t="s">
        <v>506</v>
      </c>
      <c r="D432" t="s">
        <v>595</v>
      </c>
      <c r="E432">
        <v>64</v>
      </c>
      <c r="F432" s="9">
        <v>0</v>
      </c>
      <c r="G432" s="3">
        <v>0</v>
      </c>
      <c r="H432" s="3">
        <v>62.33</v>
      </c>
      <c r="I432" s="3">
        <v>62.33</v>
      </c>
      <c r="M432" s="3"/>
    </row>
    <row r="433" spans="1:15" x14ac:dyDescent="0.15">
      <c r="A433" s="10" t="s">
        <v>388</v>
      </c>
      <c r="B433" s="2" t="s">
        <v>152</v>
      </c>
      <c r="C433" t="s">
        <v>506</v>
      </c>
      <c r="D433" t="s">
        <v>595</v>
      </c>
      <c r="E433">
        <v>4</v>
      </c>
      <c r="F433" s="9">
        <v>0</v>
      </c>
      <c r="G433" s="3">
        <v>0</v>
      </c>
      <c r="H433" s="3">
        <v>5.33</v>
      </c>
      <c r="I433" s="3">
        <v>5.33</v>
      </c>
      <c r="K433" t="s">
        <v>5</v>
      </c>
      <c r="M433" s="3"/>
    </row>
    <row r="434" spans="1:15" x14ac:dyDescent="0.15">
      <c r="A434" s="8" t="s">
        <v>780</v>
      </c>
      <c r="B434" s="14" t="s">
        <v>779</v>
      </c>
      <c r="C434" t="s">
        <v>506</v>
      </c>
      <c r="D434" t="s">
        <v>595</v>
      </c>
      <c r="E434">
        <v>1</v>
      </c>
      <c r="F434" s="9">
        <v>0</v>
      </c>
      <c r="G434" s="3">
        <v>0</v>
      </c>
      <c r="H434" s="3">
        <v>1</v>
      </c>
      <c r="I434" s="3">
        <v>1</v>
      </c>
      <c r="M434" s="3"/>
    </row>
    <row r="435" spans="1:15" x14ac:dyDescent="0.15">
      <c r="A435" s="10" t="s">
        <v>415</v>
      </c>
      <c r="B435" s="2" t="s">
        <v>414</v>
      </c>
      <c r="C435" t="s">
        <v>506</v>
      </c>
      <c r="D435" t="s">
        <v>595</v>
      </c>
      <c r="E435">
        <v>8</v>
      </c>
      <c r="F435" s="9">
        <v>0</v>
      </c>
      <c r="G435" s="3">
        <v>0</v>
      </c>
      <c r="H435" s="3">
        <v>7</v>
      </c>
      <c r="I435" s="3">
        <v>7</v>
      </c>
      <c r="M435" s="3"/>
    </row>
    <row r="436" spans="1:15" x14ac:dyDescent="0.15">
      <c r="A436" s="10" t="s">
        <v>557</v>
      </c>
      <c r="B436" s="2" t="s">
        <v>416</v>
      </c>
      <c r="C436" t="s">
        <v>506</v>
      </c>
      <c r="D436" t="s">
        <v>595</v>
      </c>
      <c r="E436">
        <v>10</v>
      </c>
      <c r="F436" s="9">
        <v>0</v>
      </c>
      <c r="G436" s="3">
        <v>0</v>
      </c>
      <c r="H436" s="3">
        <v>13.33</v>
      </c>
      <c r="I436" s="3">
        <v>13.33</v>
      </c>
      <c r="M436" s="3"/>
    </row>
    <row r="437" spans="1:15" x14ac:dyDescent="0.15">
      <c r="A437" s="10" t="s">
        <v>433</v>
      </c>
      <c r="B437" s="2" t="s">
        <v>334</v>
      </c>
      <c r="C437" t="s">
        <v>506</v>
      </c>
      <c r="D437" t="s">
        <v>595</v>
      </c>
      <c r="E437">
        <v>24</v>
      </c>
      <c r="F437" s="9">
        <v>0</v>
      </c>
      <c r="G437" s="3">
        <v>0</v>
      </c>
      <c r="H437" s="3">
        <v>26.33</v>
      </c>
      <c r="I437" s="3">
        <v>26.33</v>
      </c>
      <c r="M437" s="3"/>
    </row>
    <row r="438" spans="1:15" x14ac:dyDescent="0.15">
      <c r="A438" s="10" t="s">
        <v>526</v>
      </c>
      <c r="B438" s="2" t="s">
        <v>434</v>
      </c>
      <c r="C438" t="s">
        <v>506</v>
      </c>
      <c r="D438" t="s">
        <v>595</v>
      </c>
      <c r="E438">
        <v>76</v>
      </c>
      <c r="F438" s="9">
        <v>0</v>
      </c>
      <c r="G438" s="3">
        <v>0</v>
      </c>
      <c r="H438" s="3">
        <v>62</v>
      </c>
      <c r="I438" s="3">
        <v>62</v>
      </c>
      <c r="M438" s="3"/>
    </row>
    <row r="439" spans="1:15" x14ac:dyDescent="0.15">
      <c r="A439" s="10" t="s">
        <v>125</v>
      </c>
      <c r="B439" s="2" t="s">
        <v>778</v>
      </c>
      <c r="C439" t="s">
        <v>506</v>
      </c>
      <c r="D439" t="s">
        <v>595</v>
      </c>
      <c r="E439">
        <v>8</v>
      </c>
      <c r="F439" s="9">
        <v>0</v>
      </c>
      <c r="G439" s="3">
        <v>0</v>
      </c>
      <c r="H439" s="3">
        <v>6.67</v>
      </c>
      <c r="I439" s="3">
        <v>6.67</v>
      </c>
      <c r="M439" s="3"/>
      <c r="O439" s="3"/>
    </row>
    <row r="440" spans="1:15" x14ac:dyDescent="0.15">
      <c r="A440" s="10" t="s">
        <v>451</v>
      </c>
      <c r="B440" s="2" t="s">
        <v>450</v>
      </c>
      <c r="C440" t="s">
        <v>506</v>
      </c>
      <c r="D440" t="s">
        <v>595</v>
      </c>
      <c r="E440">
        <v>33</v>
      </c>
      <c r="F440" s="9">
        <v>0</v>
      </c>
      <c r="G440" s="3">
        <v>0</v>
      </c>
      <c r="H440" s="3">
        <v>42.33</v>
      </c>
      <c r="I440" s="3">
        <v>42.33</v>
      </c>
      <c r="M440" s="3"/>
      <c r="O440" s="3"/>
    </row>
    <row r="441" spans="1:15" x14ac:dyDescent="0.15">
      <c r="A441" s="10" t="s">
        <v>459</v>
      </c>
      <c r="B441" s="2" t="s">
        <v>112</v>
      </c>
      <c r="C441" t="s">
        <v>506</v>
      </c>
      <c r="D441" t="s">
        <v>595</v>
      </c>
      <c r="E441">
        <v>70</v>
      </c>
      <c r="F441" s="9">
        <v>0</v>
      </c>
      <c r="G441" s="3">
        <v>0</v>
      </c>
      <c r="H441" s="3">
        <v>77</v>
      </c>
      <c r="I441" s="3">
        <v>77</v>
      </c>
      <c r="M441" s="3"/>
      <c r="O441" s="3"/>
    </row>
    <row r="442" spans="1:15" x14ac:dyDescent="0.15">
      <c r="A442" s="10" t="s">
        <v>697</v>
      </c>
      <c r="B442" s="2" t="s">
        <v>11</v>
      </c>
      <c r="C442" t="s">
        <v>506</v>
      </c>
      <c r="D442" t="s">
        <v>595</v>
      </c>
      <c r="E442">
        <v>30</v>
      </c>
      <c r="F442" s="9">
        <v>30</v>
      </c>
      <c r="G442" s="3">
        <v>186.67</v>
      </c>
      <c r="H442" s="3">
        <v>0</v>
      </c>
      <c r="I442" s="3">
        <v>186.67</v>
      </c>
      <c r="M442" s="3"/>
      <c r="O442" s="3"/>
    </row>
    <row r="443" spans="1:15" x14ac:dyDescent="0.15">
      <c r="A443" s="10"/>
      <c r="B443" s="2"/>
      <c r="F443" s="1">
        <f>SUM(F410:F442)-0.02</f>
        <v>161.97999999999999</v>
      </c>
      <c r="G443" s="3">
        <f>SUM(G410:G442)</f>
        <v>882.32999999999993</v>
      </c>
      <c r="H443" s="3">
        <f>SUM(H410:H442)+0.01</f>
        <v>580.32999999999993</v>
      </c>
      <c r="I443" s="3">
        <f>SUM(I410:I442)+0.02</f>
        <v>1462.6699999999998</v>
      </c>
      <c r="M443" s="3"/>
      <c r="O443" s="3"/>
    </row>
    <row r="444" spans="1:15" x14ac:dyDescent="0.15">
      <c r="A444" s="10"/>
      <c r="B444" s="2"/>
      <c r="M444" s="3"/>
      <c r="O444" s="3"/>
    </row>
    <row r="445" spans="1:15" x14ac:dyDescent="0.15">
      <c r="A445" s="10" t="s">
        <v>1130</v>
      </c>
      <c r="B445" s="2" t="s">
        <v>131</v>
      </c>
      <c r="C445" t="s">
        <v>491</v>
      </c>
      <c r="D445" t="s">
        <v>595</v>
      </c>
      <c r="E445">
        <v>1</v>
      </c>
      <c r="F445" s="9">
        <v>0</v>
      </c>
      <c r="G445" s="3">
        <v>0</v>
      </c>
      <c r="H445" s="3">
        <v>1</v>
      </c>
      <c r="I445" s="3">
        <v>1</v>
      </c>
      <c r="M445" s="3"/>
      <c r="O445" s="3"/>
    </row>
    <row r="446" spans="1:15" x14ac:dyDescent="0.15">
      <c r="A446" s="10" t="s">
        <v>40</v>
      </c>
      <c r="B446" s="2" t="s">
        <v>11</v>
      </c>
      <c r="C446" t="s">
        <v>491</v>
      </c>
      <c r="D446" t="s">
        <v>595</v>
      </c>
      <c r="E446">
        <v>31</v>
      </c>
      <c r="F446" s="9">
        <v>0</v>
      </c>
      <c r="G446" s="3">
        <v>0</v>
      </c>
      <c r="H446" s="3">
        <v>30.33</v>
      </c>
      <c r="I446" s="3">
        <v>30.33</v>
      </c>
      <c r="K446" t="s">
        <v>493</v>
      </c>
      <c r="M446" s="3"/>
      <c r="O446" s="3"/>
    </row>
    <row r="447" spans="1:15" x14ac:dyDescent="0.15">
      <c r="A447" s="10" t="s">
        <v>781</v>
      </c>
      <c r="B447" s="2" t="s">
        <v>56</v>
      </c>
      <c r="C447" t="s">
        <v>491</v>
      </c>
      <c r="D447" t="s">
        <v>595</v>
      </c>
      <c r="E447">
        <v>31</v>
      </c>
      <c r="F447" s="9">
        <v>31</v>
      </c>
      <c r="G447" s="3">
        <v>166.33</v>
      </c>
      <c r="H447" s="3">
        <v>0</v>
      </c>
      <c r="I447" s="3">
        <v>166.33</v>
      </c>
      <c r="M447" s="3"/>
      <c r="O447" s="3"/>
    </row>
    <row r="448" spans="1:15" x14ac:dyDescent="0.15">
      <c r="A448" s="10" t="s">
        <v>783</v>
      </c>
      <c r="B448" s="2" t="s">
        <v>96</v>
      </c>
      <c r="C448" t="s">
        <v>491</v>
      </c>
      <c r="D448" t="s">
        <v>595</v>
      </c>
      <c r="E448">
        <v>13</v>
      </c>
      <c r="F448" s="9">
        <v>0</v>
      </c>
      <c r="G448" s="3">
        <v>0</v>
      </c>
      <c r="H448" s="3">
        <v>15</v>
      </c>
      <c r="I448" s="3">
        <v>15</v>
      </c>
      <c r="M448" s="3"/>
      <c r="O448" s="3"/>
    </row>
    <row r="449" spans="1:13" x14ac:dyDescent="0.15">
      <c r="A449" s="10" t="s">
        <v>671</v>
      </c>
      <c r="B449" s="2" t="s">
        <v>45</v>
      </c>
      <c r="C449" t="s">
        <v>491</v>
      </c>
      <c r="D449" t="s">
        <v>595</v>
      </c>
      <c r="E449">
        <v>13</v>
      </c>
      <c r="F449" s="9">
        <v>9</v>
      </c>
      <c r="G449" s="3">
        <v>38</v>
      </c>
      <c r="H449" s="3">
        <v>14</v>
      </c>
      <c r="I449" s="3">
        <v>52</v>
      </c>
      <c r="M449" s="3"/>
    </row>
    <row r="450" spans="1:13" x14ac:dyDescent="0.15">
      <c r="A450" s="10" t="s">
        <v>82</v>
      </c>
      <c r="B450" s="2" t="s">
        <v>703</v>
      </c>
      <c r="C450" t="s">
        <v>491</v>
      </c>
      <c r="D450" t="s">
        <v>595</v>
      </c>
      <c r="E450">
        <v>21</v>
      </c>
      <c r="F450" s="9">
        <v>21</v>
      </c>
      <c r="G450" s="3">
        <v>111.33</v>
      </c>
      <c r="H450" s="3">
        <v>0</v>
      </c>
      <c r="I450" s="3">
        <v>111.33</v>
      </c>
      <c r="K450" t="s">
        <v>494</v>
      </c>
      <c r="M450" s="3"/>
    </row>
    <row r="451" spans="1:13" x14ac:dyDescent="0.15">
      <c r="A451" s="8" t="s">
        <v>1131</v>
      </c>
      <c r="B451" s="14" t="s">
        <v>25</v>
      </c>
      <c r="C451" t="s">
        <v>491</v>
      </c>
      <c r="D451" t="s">
        <v>595</v>
      </c>
      <c r="E451">
        <v>1</v>
      </c>
      <c r="F451" s="9">
        <v>0</v>
      </c>
      <c r="G451" s="3">
        <v>0</v>
      </c>
      <c r="H451" s="3">
        <v>1</v>
      </c>
      <c r="I451" s="3">
        <v>1</v>
      </c>
      <c r="M451" s="3"/>
    </row>
    <row r="452" spans="1:13" x14ac:dyDescent="0.15">
      <c r="A452" s="10" t="s">
        <v>546</v>
      </c>
      <c r="B452" s="2" t="s">
        <v>131</v>
      </c>
      <c r="C452" t="s">
        <v>491</v>
      </c>
      <c r="D452" t="s">
        <v>595</v>
      </c>
      <c r="E452">
        <v>67</v>
      </c>
      <c r="F452" s="9">
        <v>0</v>
      </c>
      <c r="G452" s="3">
        <v>0</v>
      </c>
      <c r="H452" s="3">
        <v>61.33</v>
      </c>
      <c r="I452" s="3">
        <v>61.33</v>
      </c>
      <c r="M452" s="3"/>
    </row>
    <row r="453" spans="1:13" x14ac:dyDescent="0.15">
      <c r="A453" s="10" t="s">
        <v>632</v>
      </c>
      <c r="B453" s="2" t="s">
        <v>449</v>
      </c>
      <c r="C453" t="s">
        <v>491</v>
      </c>
      <c r="D453" t="s">
        <v>595</v>
      </c>
      <c r="E453">
        <v>29</v>
      </c>
      <c r="F453" s="9">
        <v>0</v>
      </c>
      <c r="G453" s="3">
        <v>0</v>
      </c>
      <c r="H453" s="3">
        <v>44.67</v>
      </c>
      <c r="I453" s="3">
        <v>44.67</v>
      </c>
      <c r="M453" s="3"/>
    </row>
    <row r="454" spans="1:13" x14ac:dyDescent="0.15">
      <c r="A454" s="10" t="s">
        <v>189</v>
      </c>
      <c r="B454" s="2" t="s">
        <v>188</v>
      </c>
      <c r="C454" t="s">
        <v>491</v>
      </c>
      <c r="D454" t="s">
        <v>595</v>
      </c>
      <c r="E454">
        <v>61</v>
      </c>
      <c r="F454" s="9">
        <v>0</v>
      </c>
      <c r="G454" s="3">
        <v>0</v>
      </c>
      <c r="H454" s="3">
        <v>60.33</v>
      </c>
      <c r="I454" s="3">
        <v>60.33</v>
      </c>
      <c r="M454" s="3"/>
    </row>
    <row r="455" spans="1:13" x14ac:dyDescent="0.15">
      <c r="A455" s="10" t="s">
        <v>1129</v>
      </c>
      <c r="B455" s="2" t="s">
        <v>301</v>
      </c>
      <c r="C455" t="s">
        <v>491</v>
      </c>
      <c r="D455" t="s">
        <v>595</v>
      </c>
      <c r="E455">
        <v>2</v>
      </c>
      <c r="F455" s="9">
        <v>0</v>
      </c>
      <c r="G455" s="3">
        <v>0</v>
      </c>
      <c r="H455" s="3">
        <v>4.33</v>
      </c>
      <c r="I455" s="3">
        <v>4.33</v>
      </c>
      <c r="M455" s="3"/>
    </row>
    <row r="456" spans="1:13" x14ac:dyDescent="0.15">
      <c r="A456" s="10" t="s">
        <v>1127</v>
      </c>
      <c r="B456" s="2" t="s">
        <v>74</v>
      </c>
      <c r="C456" t="s">
        <v>491</v>
      </c>
      <c r="D456" t="s">
        <v>595</v>
      </c>
      <c r="E456">
        <v>5</v>
      </c>
      <c r="F456" s="9">
        <v>0</v>
      </c>
      <c r="G456" s="3">
        <v>0</v>
      </c>
      <c r="H456" s="3">
        <v>6.33</v>
      </c>
      <c r="I456" s="3">
        <v>6.33</v>
      </c>
      <c r="K456" t="s">
        <v>4</v>
      </c>
      <c r="M456" s="3"/>
    </row>
    <row r="457" spans="1:13" x14ac:dyDescent="0.15">
      <c r="A457" s="10" t="s">
        <v>264</v>
      </c>
      <c r="B457" s="2" t="s">
        <v>263</v>
      </c>
      <c r="C457" t="s">
        <v>491</v>
      </c>
      <c r="D457" t="s">
        <v>595</v>
      </c>
      <c r="E457">
        <v>10</v>
      </c>
      <c r="F457" s="9">
        <v>10</v>
      </c>
      <c r="G457" s="3">
        <v>56.33</v>
      </c>
      <c r="H457" s="3">
        <v>0</v>
      </c>
      <c r="I457" s="3">
        <v>56.33</v>
      </c>
      <c r="K457" t="s">
        <v>503</v>
      </c>
      <c r="M457" s="3"/>
    </row>
    <row r="458" spans="1:13" x14ac:dyDescent="0.15">
      <c r="A458" s="10" t="s">
        <v>276</v>
      </c>
      <c r="B458" s="2" t="s">
        <v>275</v>
      </c>
      <c r="C458" t="s">
        <v>491</v>
      </c>
      <c r="D458" t="s">
        <v>595</v>
      </c>
      <c r="E458">
        <v>23</v>
      </c>
      <c r="F458" s="9">
        <v>2</v>
      </c>
      <c r="G458" s="3">
        <v>2</v>
      </c>
      <c r="H458" s="3">
        <v>18</v>
      </c>
      <c r="I458" s="3">
        <v>20</v>
      </c>
      <c r="K458" t="s">
        <v>494</v>
      </c>
      <c r="M458" s="3"/>
    </row>
    <row r="459" spans="1:13" x14ac:dyDescent="0.15">
      <c r="A459" s="10" t="s">
        <v>287</v>
      </c>
      <c r="B459" s="2" t="s">
        <v>215</v>
      </c>
      <c r="C459" t="s">
        <v>491</v>
      </c>
      <c r="D459" t="s">
        <v>595</v>
      </c>
      <c r="E459">
        <v>41</v>
      </c>
      <c r="F459" s="9">
        <v>0</v>
      </c>
      <c r="G459" s="3">
        <v>0</v>
      </c>
      <c r="H459" s="3">
        <v>39.67</v>
      </c>
      <c r="I459" s="3">
        <v>39.67</v>
      </c>
      <c r="M459" s="3"/>
    </row>
    <row r="460" spans="1:13" x14ac:dyDescent="0.15">
      <c r="A460" s="10" t="s">
        <v>311</v>
      </c>
      <c r="B460" s="2" t="s">
        <v>92</v>
      </c>
      <c r="C460" t="s">
        <v>491</v>
      </c>
      <c r="D460" t="s">
        <v>595</v>
      </c>
      <c r="E460">
        <v>22</v>
      </c>
      <c r="F460" s="9">
        <v>22</v>
      </c>
      <c r="G460" s="3">
        <v>133.33000000000001</v>
      </c>
      <c r="H460" s="3">
        <v>0</v>
      </c>
      <c r="I460" s="3">
        <v>133.33000000000001</v>
      </c>
      <c r="K460" t="s">
        <v>486</v>
      </c>
      <c r="M460" s="3"/>
    </row>
    <row r="461" spans="1:13" x14ac:dyDescent="0.15">
      <c r="A461" s="10" t="s">
        <v>537</v>
      </c>
      <c r="B461" s="2" t="s">
        <v>449</v>
      </c>
      <c r="C461" t="s">
        <v>491</v>
      </c>
      <c r="D461" t="s">
        <v>595</v>
      </c>
      <c r="E461">
        <v>57</v>
      </c>
      <c r="F461" s="9">
        <v>0</v>
      </c>
      <c r="G461" s="3">
        <v>0</v>
      </c>
      <c r="H461" s="3">
        <v>46</v>
      </c>
      <c r="I461" s="3">
        <v>46</v>
      </c>
      <c r="M461" s="3"/>
    </row>
    <row r="462" spans="1:13" x14ac:dyDescent="0.15">
      <c r="A462" s="10" t="s">
        <v>854</v>
      </c>
      <c r="B462" s="2" t="s">
        <v>306</v>
      </c>
      <c r="C462" t="s">
        <v>491</v>
      </c>
      <c r="D462" t="s">
        <v>595</v>
      </c>
      <c r="E462">
        <v>33</v>
      </c>
      <c r="F462" s="9">
        <v>0</v>
      </c>
      <c r="G462" s="3">
        <v>0</v>
      </c>
      <c r="H462" s="3">
        <v>41.67</v>
      </c>
      <c r="I462" s="3">
        <v>41.67</v>
      </c>
      <c r="M462" s="3"/>
    </row>
    <row r="463" spans="1:13" x14ac:dyDescent="0.15">
      <c r="A463" s="10" t="s">
        <v>380</v>
      </c>
      <c r="B463" s="2" t="s">
        <v>79</v>
      </c>
      <c r="C463" t="s">
        <v>491</v>
      </c>
      <c r="D463" t="s">
        <v>595</v>
      </c>
      <c r="E463">
        <v>31</v>
      </c>
      <c r="F463" s="9">
        <v>31</v>
      </c>
      <c r="G463" s="3">
        <v>167.67</v>
      </c>
      <c r="H463" s="3">
        <v>0</v>
      </c>
      <c r="I463" s="3">
        <v>167.67</v>
      </c>
      <c r="M463" s="3"/>
    </row>
    <row r="464" spans="1:13" x14ac:dyDescent="0.15">
      <c r="A464" s="10" t="s">
        <v>396</v>
      </c>
      <c r="B464" s="2" t="s">
        <v>111</v>
      </c>
      <c r="C464" t="s">
        <v>491</v>
      </c>
      <c r="D464" t="s">
        <v>595</v>
      </c>
      <c r="E464">
        <v>31</v>
      </c>
      <c r="F464" s="9">
        <v>31</v>
      </c>
      <c r="G464" s="3">
        <v>150</v>
      </c>
      <c r="H464" s="3">
        <v>0</v>
      </c>
      <c r="I464" s="3">
        <v>150</v>
      </c>
      <c r="M464" s="3"/>
    </row>
    <row r="465" spans="1:15" x14ac:dyDescent="0.15">
      <c r="A465" s="10" t="s">
        <v>1128</v>
      </c>
      <c r="B465" s="2" t="s">
        <v>45</v>
      </c>
      <c r="C465" t="s">
        <v>491</v>
      </c>
      <c r="D465" t="s">
        <v>595</v>
      </c>
      <c r="E465">
        <v>3</v>
      </c>
      <c r="F465" s="9">
        <v>0</v>
      </c>
      <c r="G465" s="3">
        <v>0</v>
      </c>
      <c r="H465" s="3">
        <v>7.67</v>
      </c>
      <c r="I465" s="3">
        <v>7.67</v>
      </c>
      <c r="M465" s="3"/>
    </row>
    <row r="466" spans="1:15" x14ac:dyDescent="0.15">
      <c r="A466" s="10" t="s">
        <v>400</v>
      </c>
      <c r="B466" s="2" t="s">
        <v>782</v>
      </c>
      <c r="C466" t="s">
        <v>491</v>
      </c>
      <c r="D466" t="s">
        <v>595</v>
      </c>
      <c r="E466">
        <v>31</v>
      </c>
      <c r="F466" s="9">
        <v>0</v>
      </c>
      <c r="G466" s="3">
        <v>0</v>
      </c>
      <c r="H466" s="3">
        <v>30.33</v>
      </c>
      <c r="I466" s="3">
        <v>30.33</v>
      </c>
      <c r="M466" s="3"/>
    </row>
    <row r="467" spans="1:15" x14ac:dyDescent="0.15">
      <c r="A467" s="10" t="s">
        <v>1124</v>
      </c>
      <c r="B467" s="2" t="s">
        <v>122</v>
      </c>
      <c r="C467" t="s">
        <v>491</v>
      </c>
      <c r="D467" t="s">
        <v>595</v>
      </c>
      <c r="E467">
        <v>2</v>
      </c>
      <c r="F467" s="9">
        <v>0</v>
      </c>
      <c r="G467" s="3">
        <v>0</v>
      </c>
      <c r="H467" s="3">
        <v>8.33</v>
      </c>
      <c r="I467" s="3">
        <v>8.33</v>
      </c>
      <c r="M467" s="3"/>
    </row>
    <row r="468" spans="1:15" x14ac:dyDescent="0.15">
      <c r="A468" s="10" t="s">
        <v>1123</v>
      </c>
      <c r="B468" s="2" t="s">
        <v>93</v>
      </c>
      <c r="C468" t="s">
        <v>491</v>
      </c>
      <c r="D468" t="s">
        <v>595</v>
      </c>
      <c r="E468">
        <v>3</v>
      </c>
      <c r="F468" s="9">
        <v>0</v>
      </c>
      <c r="G468" s="3">
        <v>0</v>
      </c>
      <c r="H468" s="3">
        <v>6.67</v>
      </c>
      <c r="I468" s="3">
        <v>6.67</v>
      </c>
      <c r="K468" t="s">
        <v>501</v>
      </c>
      <c r="M468" s="3"/>
    </row>
    <row r="469" spans="1:15" x14ac:dyDescent="0.15">
      <c r="A469" s="10" t="s">
        <v>977</v>
      </c>
      <c r="B469" s="2" t="s">
        <v>28</v>
      </c>
      <c r="C469" t="s">
        <v>491</v>
      </c>
      <c r="D469" t="s">
        <v>595</v>
      </c>
      <c r="E469">
        <v>19</v>
      </c>
      <c r="F469" s="9">
        <v>5</v>
      </c>
      <c r="G469" s="3">
        <v>25.67</v>
      </c>
      <c r="H469" s="3">
        <v>31.33</v>
      </c>
      <c r="I469" s="3">
        <v>57</v>
      </c>
      <c r="M469" s="3"/>
    </row>
    <row r="470" spans="1:15" x14ac:dyDescent="0.15">
      <c r="A470" s="10" t="s">
        <v>443</v>
      </c>
      <c r="B470" s="2" t="s">
        <v>135</v>
      </c>
      <c r="C470" t="s">
        <v>491</v>
      </c>
      <c r="D470" t="s">
        <v>595</v>
      </c>
      <c r="E470">
        <v>18</v>
      </c>
      <c r="F470" s="9">
        <v>0</v>
      </c>
      <c r="G470" s="3">
        <v>0</v>
      </c>
      <c r="H470" s="3">
        <v>22.67</v>
      </c>
      <c r="I470" s="3">
        <v>22.67</v>
      </c>
      <c r="M470" s="3"/>
    </row>
    <row r="471" spans="1:15" x14ac:dyDescent="0.15">
      <c r="A471" s="10" t="s">
        <v>455</v>
      </c>
      <c r="B471" s="2" t="s">
        <v>165</v>
      </c>
      <c r="C471" t="s">
        <v>491</v>
      </c>
      <c r="D471" t="s">
        <v>595</v>
      </c>
      <c r="E471">
        <v>70</v>
      </c>
      <c r="F471" s="9">
        <v>0</v>
      </c>
      <c r="G471" s="3">
        <v>0</v>
      </c>
      <c r="H471" s="3">
        <v>76</v>
      </c>
      <c r="I471" s="3">
        <v>76</v>
      </c>
      <c r="M471" s="3"/>
    </row>
    <row r="472" spans="1:15" x14ac:dyDescent="0.15">
      <c r="A472" s="10" t="s">
        <v>1125</v>
      </c>
      <c r="B472" s="2" t="s">
        <v>1126</v>
      </c>
      <c r="C472" t="s">
        <v>491</v>
      </c>
      <c r="D472" t="s">
        <v>595</v>
      </c>
      <c r="E472">
        <v>4</v>
      </c>
      <c r="F472" s="9">
        <v>0</v>
      </c>
      <c r="G472" s="3">
        <v>0</v>
      </c>
      <c r="H472" s="3">
        <v>8.33</v>
      </c>
      <c r="I472" s="3">
        <v>8.33</v>
      </c>
      <c r="M472" s="3"/>
      <c r="O472" s="3"/>
    </row>
    <row r="473" spans="1:15" x14ac:dyDescent="0.15">
      <c r="A473" s="10" t="s">
        <v>748</v>
      </c>
      <c r="B473" s="2" t="s">
        <v>747</v>
      </c>
      <c r="C473" t="s">
        <v>491</v>
      </c>
      <c r="D473" t="s">
        <v>595</v>
      </c>
      <c r="E473">
        <v>5</v>
      </c>
      <c r="F473" s="9">
        <v>0</v>
      </c>
      <c r="G473" s="3">
        <v>0</v>
      </c>
      <c r="H473" s="3">
        <v>4.67</v>
      </c>
      <c r="I473" s="3">
        <v>4.67</v>
      </c>
      <c r="M473" s="3"/>
      <c r="O473" s="3"/>
    </row>
    <row r="474" spans="1:15" x14ac:dyDescent="0.15">
      <c r="A474" s="10" t="s">
        <v>1132</v>
      </c>
      <c r="B474" s="2" t="s">
        <v>135</v>
      </c>
      <c r="C474" t="s">
        <v>491</v>
      </c>
      <c r="D474" t="s">
        <v>595</v>
      </c>
      <c r="E474">
        <v>1</v>
      </c>
      <c r="F474" s="9">
        <v>0</v>
      </c>
      <c r="G474" s="3">
        <v>0</v>
      </c>
      <c r="H474" s="3">
        <v>1</v>
      </c>
      <c r="I474" s="3">
        <v>1</v>
      </c>
      <c r="M474" s="3"/>
      <c r="O474" s="3"/>
    </row>
    <row r="475" spans="1:15" x14ac:dyDescent="0.15">
      <c r="A475" s="10"/>
      <c r="B475" s="2"/>
      <c r="F475" s="1">
        <f>SUM(F445:F474)-0.02</f>
        <v>161.97999999999999</v>
      </c>
      <c r="G475" s="3">
        <f>SUM(G445:G474)+0.01</f>
        <v>850.67</v>
      </c>
      <c r="H475" s="3">
        <f>SUM(H445:H474)+0.01</f>
        <v>580.67000000000007</v>
      </c>
      <c r="I475" s="3">
        <f>SUM(I445:I474)+0.01</f>
        <v>1431.3300000000002</v>
      </c>
      <c r="M475" s="3"/>
      <c r="O475" s="3"/>
    </row>
    <row r="476" spans="1:15" x14ac:dyDescent="0.15">
      <c r="A476" s="10"/>
      <c r="B476" s="2"/>
      <c r="M476" s="3"/>
      <c r="O476" s="3"/>
    </row>
    <row r="477" spans="1:15" x14ac:dyDescent="0.15">
      <c r="A477" s="10" t="s">
        <v>33</v>
      </c>
      <c r="B477" s="10" t="s">
        <v>32</v>
      </c>
      <c r="C477" t="s">
        <v>487</v>
      </c>
      <c r="D477" t="s">
        <v>595</v>
      </c>
      <c r="E477">
        <v>71</v>
      </c>
      <c r="F477" s="9">
        <v>2</v>
      </c>
      <c r="G477" s="3">
        <v>4</v>
      </c>
      <c r="H477" s="3">
        <v>70</v>
      </c>
      <c r="I477" s="3">
        <v>74</v>
      </c>
      <c r="M477" s="3"/>
      <c r="O477" s="3"/>
    </row>
    <row r="478" spans="1:15" x14ac:dyDescent="0.15">
      <c r="A478" s="8" t="s">
        <v>51</v>
      </c>
      <c r="B478" s="8" t="s">
        <v>50</v>
      </c>
      <c r="C478" t="s">
        <v>487</v>
      </c>
      <c r="D478" t="s">
        <v>595</v>
      </c>
      <c r="E478">
        <v>1</v>
      </c>
      <c r="F478" s="9">
        <v>0</v>
      </c>
      <c r="G478" s="3">
        <v>0</v>
      </c>
      <c r="H478" s="3">
        <v>2</v>
      </c>
      <c r="I478" s="3">
        <v>2</v>
      </c>
      <c r="M478" s="3"/>
      <c r="O478" s="3"/>
    </row>
    <row r="479" spans="1:15" x14ac:dyDescent="0.15">
      <c r="A479" s="10" t="s">
        <v>654</v>
      </c>
      <c r="B479" s="10" t="s">
        <v>196</v>
      </c>
      <c r="C479" t="s">
        <v>487</v>
      </c>
      <c r="D479" t="s">
        <v>595</v>
      </c>
      <c r="E479">
        <v>25</v>
      </c>
      <c r="F479" s="9">
        <v>1</v>
      </c>
      <c r="G479" s="3">
        <v>3</v>
      </c>
      <c r="H479" s="3">
        <v>40.33</v>
      </c>
      <c r="I479" s="3">
        <v>43.33</v>
      </c>
      <c r="M479" s="3"/>
      <c r="O479" s="3"/>
    </row>
    <row r="480" spans="1:15" x14ac:dyDescent="0.15">
      <c r="A480" s="10" t="s">
        <v>792</v>
      </c>
      <c r="B480" s="10" t="s">
        <v>791</v>
      </c>
      <c r="C480" t="s">
        <v>487</v>
      </c>
      <c r="D480" t="s">
        <v>595</v>
      </c>
      <c r="E480">
        <v>5</v>
      </c>
      <c r="F480" s="9">
        <v>0</v>
      </c>
      <c r="G480" s="3">
        <v>0</v>
      </c>
      <c r="H480" s="3">
        <v>4.67</v>
      </c>
      <c r="I480" s="3">
        <v>4.67</v>
      </c>
      <c r="M480" s="3"/>
      <c r="O480" s="3"/>
    </row>
    <row r="481" spans="1:15" x14ac:dyDescent="0.15">
      <c r="A481" s="10" t="s">
        <v>103</v>
      </c>
      <c r="B481" s="10" t="s">
        <v>138</v>
      </c>
      <c r="C481" t="s">
        <v>487</v>
      </c>
      <c r="D481" t="s">
        <v>595</v>
      </c>
      <c r="E481">
        <v>31</v>
      </c>
      <c r="F481" s="9">
        <v>30</v>
      </c>
      <c r="G481" s="3">
        <v>154.33000000000001</v>
      </c>
      <c r="H481" s="3">
        <v>1</v>
      </c>
      <c r="I481" s="3">
        <v>155.33000000000001</v>
      </c>
      <c r="M481" s="3"/>
      <c r="O481" s="3"/>
    </row>
    <row r="482" spans="1:15" x14ac:dyDescent="0.15">
      <c r="A482" s="10" t="s">
        <v>1135</v>
      </c>
      <c r="B482" s="10" t="s">
        <v>25</v>
      </c>
      <c r="C482" t="s">
        <v>487</v>
      </c>
      <c r="D482" t="s">
        <v>595</v>
      </c>
      <c r="E482">
        <v>1</v>
      </c>
      <c r="F482" s="9">
        <v>0</v>
      </c>
      <c r="G482" s="3">
        <v>0</v>
      </c>
      <c r="H482" s="3">
        <v>1.67</v>
      </c>
      <c r="I482" s="3">
        <v>1.67</v>
      </c>
      <c r="M482" s="3"/>
      <c r="O482" s="3"/>
    </row>
    <row r="483" spans="1:15" x14ac:dyDescent="0.15">
      <c r="A483" s="10" t="s">
        <v>532</v>
      </c>
      <c r="B483" s="10" t="s">
        <v>140</v>
      </c>
      <c r="C483" t="s">
        <v>487</v>
      </c>
      <c r="D483" t="s">
        <v>595</v>
      </c>
      <c r="E483">
        <v>15</v>
      </c>
      <c r="F483" s="9">
        <v>0</v>
      </c>
      <c r="G483" s="3">
        <v>0</v>
      </c>
      <c r="H483" s="3">
        <v>12</v>
      </c>
      <c r="I483" s="3">
        <v>12</v>
      </c>
      <c r="K483" t="s">
        <v>494</v>
      </c>
      <c r="M483" s="3"/>
      <c r="O483" s="3"/>
    </row>
    <row r="484" spans="1:15" x14ac:dyDescent="0.15">
      <c r="A484" s="10" t="s">
        <v>1133</v>
      </c>
      <c r="B484" s="10" t="s">
        <v>115</v>
      </c>
      <c r="C484" t="s">
        <v>487</v>
      </c>
      <c r="D484" t="s">
        <v>595</v>
      </c>
      <c r="E484">
        <v>17</v>
      </c>
      <c r="F484" s="9">
        <v>0</v>
      </c>
      <c r="G484" s="3">
        <v>0</v>
      </c>
      <c r="H484" s="3">
        <v>19</v>
      </c>
      <c r="I484" s="3">
        <v>19</v>
      </c>
      <c r="M484" s="3"/>
      <c r="O484" s="3"/>
    </row>
    <row r="485" spans="1:15" x14ac:dyDescent="0.15">
      <c r="A485" s="10" t="s">
        <v>159</v>
      </c>
      <c r="B485" s="10" t="s">
        <v>47</v>
      </c>
      <c r="C485" t="s">
        <v>487</v>
      </c>
      <c r="D485" t="s">
        <v>595</v>
      </c>
      <c r="E485">
        <v>30</v>
      </c>
      <c r="F485" s="9">
        <v>30</v>
      </c>
      <c r="G485" s="3">
        <v>172.67</v>
      </c>
      <c r="H485" s="3">
        <v>0</v>
      </c>
      <c r="I485" s="3">
        <v>172.67</v>
      </c>
      <c r="M485" s="3"/>
      <c r="O485" s="3"/>
    </row>
    <row r="486" spans="1:15" x14ac:dyDescent="0.15">
      <c r="A486" s="10" t="s">
        <v>174</v>
      </c>
      <c r="B486" s="10" t="s">
        <v>173</v>
      </c>
      <c r="C486" t="s">
        <v>487</v>
      </c>
      <c r="D486" t="s">
        <v>595</v>
      </c>
      <c r="E486">
        <v>5</v>
      </c>
      <c r="F486" s="9">
        <v>0</v>
      </c>
      <c r="G486" s="3">
        <v>0</v>
      </c>
      <c r="H486" s="3">
        <v>10.67</v>
      </c>
      <c r="I486" s="3">
        <v>10.67</v>
      </c>
      <c r="K486" t="s">
        <v>501</v>
      </c>
      <c r="M486" s="3"/>
      <c r="O486" s="3"/>
    </row>
    <row r="487" spans="1:15" x14ac:dyDescent="0.15">
      <c r="A487" s="8" t="s">
        <v>176</v>
      </c>
      <c r="B487" s="8" t="s">
        <v>1134</v>
      </c>
      <c r="C487" t="s">
        <v>487</v>
      </c>
      <c r="D487" t="s">
        <v>595</v>
      </c>
      <c r="E487">
        <v>4</v>
      </c>
      <c r="F487" s="9">
        <v>0</v>
      </c>
      <c r="G487" s="3">
        <v>0</v>
      </c>
      <c r="H487" s="3">
        <v>3.33</v>
      </c>
      <c r="I487" s="3">
        <v>3.33</v>
      </c>
      <c r="M487" s="3"/>
    </row>
    <row r="488" spans="1:15" x14ac:dyDescent="0.15">
      <c r="A488" s="10" t="s">
        <v>927</v>
      </c>
      <c r="B488" s="10" t="s">
        <v>178</v>
      </c>
      <c r="C488" t="s">
        <v>487</v>
      </c>
      <c r="D488" t="s">
        <v>595</v>
      </c>
      <c r="E488">
        <v>2</v>
      </c>
      <c r="F488" s="9">
        <v>0</v>
      </c>
      <c r="G488" s="3">
        <v>0</v>
      </c>
      <c r="H488" s="3">
        <v>3</v>
      </c>
      <c r="I488" s="3">
        <v>3</v>
      </c>
      <c r="K488" t="s">
        <v>3</v>
      </c>
      <c r="M488" s="3"/>
    </row>
    <row r="489" spans="1:15" x14ac:dyDescent="0.15">
      <c r="A489" s="10" t="s">
        <v>183</v>
      </c>
      <c r="B489" s="10" t="s">
        <v>182</v>
      </c>
      <c r="C489" t="s">
        <v>487</v>
      </c>
      <c r="D489" t="s">
        <v>595</v>
      </c>
      <c r="E489">
        <v>22</v>
      </c>
      <c r="F489" s="9">
        <v>22</v>
      </c>
      <c r="G489" s="3">
        <v>130</v>
      </c>
      <c r="H489" s="3">
        <v>0</v>
      </c>
      <c r="I489" s="3">
        <v>130</v>
      </c>
      <c r="M489" s="3"/>
    </row>
    <row r="490" spans="1:15" x14ac:dyDescent="0.15">
      <c r="A490" s="10" t="s">
        <v>788</v>
      </c>
      <c r="B490" s="10" t="s">
        <v>787</v>
      </c>
      <c r="C490" t="s">
        <v>487</v>
      </c>
      <c r="D490" t="s">
        <v>595</v>
      </c>
      <c r="E490">
        <v>3</v>
      </c>
      <c r="F490" s="9">
        <v>0</v>
      </c>
      <c r="G490" s="3">
        <v>0</v>
      </c>
      <c r="H490" s="3">
        <v>8</v>
      </c>
      <c r="I490" s="3">
        <v>8</v>
      </c>
      <c r="M490" s="3"/>
    </row>
    <row r="491" spans="1:15" x14ac:dyDescent="0.15">
      <c r="A491" s="10" t="s">
        <v>211</v>
      </c>
      <c r="B491" s="10" t="s">
        <v>172</v>
      </c>
      <c r="C491" t="s">
        <v>487</v>
      </c>
      <c r="D491" t="s">
        <v>595</v>
      </c>
      <c r="E491">
        <v>71</v>
      </c>
      <c r="F491" s="9">
        <v>0</v>
      </c>
      <c r="G491" s="3">
        <v>0</v>
      </c>
      <c r="H491" s="3">
        <v>64</v>
      </c>
      <c r="I491" s="3">
        <v>64</v>
      </c>
      <c r="M491" s="3"/>
    </row>
    <row r="492" spans="1:15" x14ac:dyDescent="0.15">
      <c r="A492" s="10" t="s">
        <v>230</v>
      </c>
      <c r="B492" s="10" t="s">
        <v>229</v>
      </c>
      <c r="C492" t="s">
        <v>487</v>
      </c>
      <c r="D492" t="s">
        <v>595</v>
      </c>
      <c r="E492">
        <v>6</v>
      </c>
      <c r="F492" s="9">
        <v>0</v>
      </c>
      <c r="G492" s="3">
        <v>0</v>
      </c>
      <c r="H492" s="3">
        <v>14</v>
      </c>
      <c r="I492" s="3">
        <v>14</v>
      </c>
      <c r="M492" s="3"/>
    </row>
    <row r="493" spans="1:15" x14ac:dyDescent="0.15">
      <c r="A493" s="10" t="s">
        <v>1075</v>
      </c>
      <c r="B493" s="10" t="s">
        <v>1076</v>
      </c>
      <c r="C493" t="s">
        <v>487</v>
      </c>
      <c r="D493" t="s">
        <v>595</v>
      </c>
      <c r="E493">
        <v>1</v>
      </c>
      <c r="F493" s="9">
        <v>0</v>
      </c>
      <c r="G493" s="3">
        <v>0</v>
      </c>
      <c r="H493" s="3">
        <v>1.33</v>
      </c>
      <c r="I493" s="3">
        <v>1.33</v>
      </c>
      <c r="K493" t="s">
        <v>497</v>
      </c>
      <c r="M493" s="3"/>
    </row>
    <row r="494" spans="1:15" x14ac:dyDescent="0.15">
      <c r="A494" s="10" t="s">
        <v>270</v>
      </c>
      <c r="B494" s="10" t="s">
        <v>44</v>
      </c>
      <c r="C494" t="s">
        <v>487</v>
      </c>
      <c r="D494" t="s">
        <v>595</v>
      </c>
      <c r="E494">
        <v>39</v>
      </c>
      <c r="F494" s="9">
        <v>0</v>
      </c>
      <c r="G494" s="3">
        <v>0</v>
      </c>
      <c r="H494" s="3">
        <v>35</v>
      </c>
      <c r="I494" s="3">
        <v>35</v>
      </c>
      <c r="K494" t="s">
        <v>497</v>
      </c>
      <c r="L494" t="s">
        <v>506</v>
      </c>
      <c r="M494" s="3"/>
    </row>
    <row r="495" spans="1:15" x14ac:dyDescent="0.15">
      <c r="A495" s="10" t="s">
        <v>287</v>
      </c>
      <c r="B495" s="10" t="s">
        <v>288</v>
      </c>
      <c r="C495" t="s">
        <v>487</v>
      </c>
      <c r="D495" t="s">
        <v>595</v>
      </c>
      <c r="E495">
        <v>10</v>
      </c>
      <c r="F495" s="9">
        <v>10</v>
      </c>
      <c r="G495" s="3">
        <v>55.33</v>
      </c>
      <c r="H495" s="3">
        <v>0</v>
      </c>
      <c r="I495" s="3">
        <v>55.33</v>
      </c>
      <c r="K495" t="s">
        <v>508</v>
      </c>
      <c r="M495" s="3"/>
    </row>
    <row r="496" spans="1:15" x14ac:dyDescent="0.15">
      <c r="A496" s="10" t="s">
        <v>706</v>
      </c>
      <c r="B496" s="10" t="s">
        <v>47</v>
      </c>
      <c r="C496" t="s">
        <v>487</v>
      </c>
      <c r="D496" t="s">
        <v>595</v>
      </c>
      <c r="E496">
        <v>33</v>
      </c>
      <c r="F496" s="9">
        <v>8</v>
      </c>
      <c r="G496" s="3">
        <v>39.67</v>
      </c>
      <c r="H496" s="3">
        <v>46</v>
      </c>
      <c r="I496" s="3">
        <v>85.67</v>
      </c>
      <c r="M496" s="3"/>
    </row>
    <row r="497" spans="1:15" x14ac:dyDescent="0.15">
      <c r="A497" s="10" t="s">
        <v>786</v>
      </c>
      <c r="B497" s="10" t="s">
        <v>201</v>
      </c>
      <c r="C497" t="s">
        <v>487</v>
      </c>
      <c r="D497" t="s">
        <v>595</v>
      </c>
      <c r="E497">
        <v>29</v>
      </c>
      <c r="F497" s="9">
        <v>29</v>
      </c>
      <c r="G497" s="3">
        <v>151.66999999999999</v>
      </c>
      <c r="H497" s="3">
        <v>0</v>
      </c>
      <c r="I497" s="3">
        <v>151.66999999999999</v>
      </c>
      <c r="M497" s="3"/>
    </row>
    <row r="498" spans="1:15" x14ac:dyDescent="0.15">
      <c r="A498" s="10" t="s">
        <v>321</v>
      </c>
      <c r="B498" s="10" t="s">
        <v>21</v>
      </c>
      <c r="C498" t="s">
        <v>487</v>
      </c>
      <c r="D498" t="s">
        <v>595</v>
      </c>
      <c r="E498">
        <v>16</v>
      </c>
      <c r="F498" s="9">
        <v>16</v>
      </c>
      <c r="G498" s="3">
        <v>86.67</v>
      </c>
      <c r="H498" s="3">
        <v>0</v>
      </c>
      <c r="I498" s="3">
        <v>86.67</v>
      </c>
      <c r="M498" s="3"/>
    </row>
    <row r="499" spans="1:15" x14ac:dyDescent="0.15">
      <c r="A499" s="10" t="s">
        <v>328</v>
      </c>
      <c r="B499" s="10" t="s">
        <v>31</v>
      </c>
      <c r="C499" t="s">
        <v>487</v>
      </c>
      <c r="D499" t="s">
        <v>595</v>
      </c>
      <c r="E499">
        <v>49</v>
      </c>
      <c r="F499" s="9">
        <v>0</v>
      </c>
      <c r="G499" s="3">
        <v>0</v>
      </c>
      <c r="H499" s="3">
        <v>42.33</v>
      </c>
      <c r="I499" s="3">
        <v>42.33</v>
      </c>
      <c r="M499" s="3"/>
    </row>
    <row r="500" spans="1:15" x14ac:dyDescent="0.15">
      <c r="A500" s="10" t="s">
        <v>330</v>
      </c>
      <c r="B500" s="10" t="s">
        <v>68</v>
      </c>
      <c r="C500" t="s">
        <v>487</v>
      </c>
      <c r="D500" t="s">
        <v>595</v>
      </c>
      <c r="E500">
        <v>23</v>
      </c>
      <c r="F500" s="9">
        <v>0</v>
      </c>
      <c r="G500" s="3">
        <v>0</v>
      </c>
      <c r="H500" s="3">
        <v>23</v>
      </c>
      <c r="I500" s="3">
        <v>23</v>
      </c>
      <c r="K500" t="s">
        <v>507</v>
      </c>
      <c r="M500" s="3"/>
    </row>
    <row r="501" spans="1:15" x14ac:dyDescent="0.15">
      <c r="A501" s="10" t="s">
        <v>580</v>
      </c>
      <c r="B501" s="10" t="s">
        <v>348</v>
      </c>
      <c r="C501" t="s">
        <v>487</v>
      </c>
      <c r="D501" t="s">
        <v>595</v>
      </c>
      <c r="E501">
        <v>73</v>
      </c>
      <c r="F501" s="9">
        <v>0</v>
      </c>
      <c r="G501" s="3">
        <v>0</v>
      </c>
      <c r="H501" s="3">
        <v>70.33</v>
      </c>
      <c r="I501" s="3">
        <v>70.33</v>
      </c>
      <c r="M501" s="3"/>
      <c r="O501" s="3"/>
    </row>
    <row r="502" spans="1:15" x14ac:dyDescent="0.15">
      <c r="A502" s="10" t="s">
        <v>790</v>
      </c>
      <c r="B502" s="10" t="s">
        <v>789</v>
      </c>
      <c r="C502" t="s">
        <v>487</v>
      </c>
      <c r="D502" t="s">
        <v>595</v>
      </c>
      <c r="E502">
        <v>14</v>
      </c>
      <c r="F502" s="9">
        <v>14</v>
      </c>
      <c r="G502" s="3">
        <v>64.33</v>
      </c>
      <c r="H502" s="3">
        <v>0</v>
      </c>
      <c r="I502" s="3">
        <v>64.33</v>
      </c>
      <c r="M502" s="3"/>
      <c r="O502" s="3"/>
    </row>
    <row r="503" spans="1:15" x14ac:dyDescent="0.15">
      <c r="A503" s="8" t="s">
        <v>656</v>
      </c>
      <c r="B503" s="8" t="s">
        <v>657</v>
      </c>
      <c r="C503" t="s">
        <v>487</v>
      </c>
      <c r="D503" t="s">
        <v>595</v>
      </c>
      <c r="E503">
        <v>1</v>
      </c>
      <c r="F503" s="9">
        <v>0</v>
      </c>
      <c r="G503" s="3">
        <v>0</v>
      </c>
      <c r="H503" s="3">
        <v>2</v>
      </c>
      <c r="I503" s="3">
        <v>2</v>
      </c>
      <c r="M503" s="3"/>
      <c r="O503" s="3"/>
    </row>
    <row r="504" spans="1:15" x14ac:dyDescent="0.15">
      <c r="A504" s="10" t="s">
        <v>467</v>
      </c>
      <c r="B504" s="10" t="s">
        <v>47</v>
      </c>
      <c r="C504" t="s">
        <v>487</v>
      </c>
      <c r="D504" t="s">
        <v>595</v>
      </c>
      <c r="E504">
        <v>55</v>
      </c>
      <c r="F504" s="9">
        <v>0</v>
      </c>
      <c r="G504" s="3">
        <v>0</v>
      </c>
      <c r="H504" s="3">
        <v>66</v>
      </c>
      <c r="I504" s="3">
        <v>66</v>
      </c>
      <c r="M504" s="3"/>
      <c r="O504" s="3"/>
    </row>
    <row r="505" spans="1:15" x14ac:dyDescent="0.15">
      <c r="A505" s="10" t="s">
        <v>700</v>
      </c>
      <c r="B505" s="10" t="s">
        <v>135</v>
      </c>
      <c r="C505" t="s">
        <v>487</v>
      </c>
      <c r="D505" t="s">
        <v>595</v>
      </c>
      <c r="E505">
        <v>33</v>
      </c>
      <c r="F505" s="9">
        <v>0</v>
      </c>
      <c r="G505" s="3">
        <v>0</v>
      </c>
      <c r="H505" s="3">
        <v>41.67</v>
      </c>
      <c r="I505" s="3">
        <v>41.67</v>
      </c>
      <c r="M505" s="3"/>
      <c r="O505" s="3"/>
    </row>
    <row r="506" spans="1:15" x14ac:dyDescent="0.15">
      <c r="A506" s="10"/>
      <c r="B506" s="2"/>
      <c r="F506" s="1">
        <f>SUM(F477:F505)-0.02</f>
        <v>161.97999999999999</v>
      </c>
      <c r="G506" s="3">
        <f>SUM(G477:G505)</f>
        <v>861.67</v>
      </c>
      <c r="H506" s="3">
        <f>SUM(H477:H505)</f>
        <v>581.32999999999993</v>
      </c>
      <c r="I506" s="3">
        <f>SUM(I477:I505)</f>
        <v>1443</v>
      </c>
      <c r="M506" s="3"/>
      <c r="O506" s="3"/>
    </row>
    <row r="507" spans="1:15" x14ac:dyDescent="0.15">
      <c r="A507" s="10"/>
      <c r="B507" s="2"/>
      <c r="M507" s="3"/>
      <c r="O507" s="3"/>
    </row>
    <row r="508" spans="1:15" x14ac:dyDescent="0.15">
      <c r="A508" s="10" t="s">
        <v>48</v>
      </c>
      <c r="B508" s="2" t="s">
        <v>47</v>
      </c>
      <c r="C508" t="s">
        <v>502</v>
      </c>
      <c r="D508" t="s">
        <v>595</v>
      </c>
      <c r="E508">
        <v>6</v>
      </c>
      <c r="F508" s="9">
        <v>0</v>
      </c>
      <c r="G508" s="3">
        <v>0</v>
      </c>
      <c r="H508" s="3">
        <v>8</v>
      </c>
      <c r="I508" s="3">
        <v>8</v>
      </c>
      <c r="M508" s="3"/>
      <c r="O508" s="3"/>
    </row>
    <row r="509" spans="1:15" x14ac:dyDescent="0.15">
      <c r="A509" s="10" t="s">
        <v>53</v>
      </c>
      <c r="B509" s="2" t="s">
        <v>31</v>
      </c>
      <c r="C509" t="s">
        <v>502</v>
      </c>
      <c r="D509" t="s">
        <v>595</v>
      </c>
      <c r="E509">
        <v>32</v>
      </c>
      <c r="F509" s="9">
        <v>31</v>
      </c>
      <c r="G509" s="3">
        <v>169.33</v>
      </c>
      <c r="H509" s="3">
        <v>1</v>
      </c>
      <c r="I509" s="3">
        <v>170.33</v>
      </c>
      <c r="M509" s="3"/>
      <c r="O509" s="3"/>
    </row>
    <row r="510" spans="1:15" x14ac:dyDescent="0.15">
      <c r="A510" s="10" t="s">
        <v>66</v>
      </c>
      <c r="B510" s="2" t="s">
        <v>25</v>
      </c>
      <c r="C510" t="s">
        <v>502</v>
      </c>
      <c r="D510" t="s">
        <v>595</v>
      </c>
      <c r="E510">
        <v>31</v>
      </c>
      <c r="F510" s="9">
        <v>30</v>
      </c>
      <c r="G510" s="3">
        <v>164</v>
      </c>
      <c r="H510" s="3">
        <v>2</v>
      </c>
      <c r="I510" s="3">
        <v>166</v>
      </c>
      <c r="M510" s="3"/>
    </row>
    <row r="511" spans="1:15" x14ac:dyDescent="0.15">
      <c r="A511" s="10" t="s">
        <v>69</v>
      </c>
      <c r="B511" s="2" t="s">
        <v>56</v>
      </c>
      <c r="C511" t="s">
        <v>502</v>
      </c>
      <c r="D511" t="s">
        <v>595</v>
      </c>
      <c r="E511">
        <v>7</v>
      </c>
      <c r="F511" s="9">
        <v>7</v>
      </c>
      <c r="G511" s="3">
        <v>40.33</v>
      </c>
      <c r="H511" s="3">
        <v>0</v>
      </c>
      <c r="I511" s="3">
        <v>40.33</v>
      </c>
      <c r="M511" s="3"/>
    </row>
    <row r="512" spans="1:15" x14ac:dyDescent="0.15">
      <c r="A512" s="10" t="s">
        <v>543</v>
      </c>
      <c r="B512" s="2" t="s">
        <v>79</v>
      </c>
      <c r="C512" t="s">
        <v>502</v>
      </c>
      <c r="D512" t="s">
        <v>595</v>
      </c>
      <c r="E512">
        <v>4</v>
      </c>
      <c r="F512" s="9">
        <v>0</v>
      </c>
      <c r="G512" s="3">
        <v>0</v>
      </c>
      <c r="H512" s="3">
        <v>4.33</v>
      </c>
      <c r="I512" s="3">
        <v>4.33</v>
      </c>
      <c r="K512" t="s">
        <v>498</v>
      </c>
      <c r="M512" s="3"/>
    </row>
    <row r="513" spans="1:13" x14ac:dyDescent="0.15">
      <c r="A513" s="10" t="s">
        <v>572</v>
      </c>
      <c r="B513" s="2" t="s">
        <v>98</v>
      </c>
      <c r="C513" t="s">
        <v>502</v>
      </c>
      <c r="D513" t="s">
        <v>595</v>
      </c>
      <c r="E513">
        <v>15</v>
      </c>
      <c r="F513" s="9">
        <v>0</v>
      </c>
      <c r="G513" s="3">
        <v>0</v>
      </c>
      <c r="H513" s="3">
        <v>13.67</v>
      </c>
      <c r="I513" s="3">
        <v>13.67</v>
      </c>
      <c r="M513" s="3"/>
    </row>
    <row r="514" spans="1:13" x14ac:dyDescent="0.15">
      <c r="A514" s="10" t="s">
        <v>797</v>
      </c>
      <c r="B514" s="2" t="s">
        <v>79</v>
      </c>
      <c r="C514" t="s">
        <v>502</v>
      </c>
      <c r="D514" t="s">
        <v>595</v>
      </c>
      <c r="E514">
        <v>2</v>
      </c>
      <c r="F514" s="9">
        <v>0</v>
      </c>
      <c r="G514" s="3">
        <v>0</v>
      </c>
      <c r="H514" s="3">
        <v>2</v>
      </c>
      <c r="I514" s="3">
        <v>2</v>
      </c>
      <c r="M514" s="3"/>
    </row>
    <row r="515" spans="1:13" x14ac:dyDescent="0.15">
      <c r="A515" s="10" t="s">
        <v>168</v>
      </c>
      <c r="B515" s="2" t="s">
        <v>167</v>
      </c>
      <c r="C515" t="s">
        <v>502</v>
      </c>
      <c r="D515" t="s">
        <v>595</v>
      </c>
      <c r="E515">
        <v>24</v>
      </c>
      <c r="F515" s="9">
        <v>0</v>
      </c>
      <c r="G515" s="3">
        <v>0</v>
      </c>
      <c r="H515" s="3">
        <v>21</v>
      </c>
      <c r="I515" s="3">
        <v>21</v>
      </c>
      <c r="K515" t="s">
        <v>493</v>
      </c>
      <c r="M515" s="3"/>
    </row>
    <row r="516" spans="1:13" x14ac:dyDescent="0.15">
      <c r="A516" s="10" t="s">
        <v>187</v>
      </c>
      <c r="B516" s="2" t="s">
        <v>1137</v>
      </c>
      <c r="C516" t="s">
        <v>502</v>
      </c>
      <c r="D516" t="s">
        <v>595</v>
      </c>
      <c r="E516">
        <v>2</v>
      </c>
      <c r="F516" s="9">
        <v>0</v>
      </c>
      <c r="G516" s="3">
        <v>0</v>
      </c>
      <c r="H516" s="3">
        <v>7.33</v>
      </c>
      <c r="I516" s="3">
        <v>7.33</v>
      </c>
      <c r="M516" s="3"/>
    </row>
    <row r="517" spans="1:13" x14ac:dyDescent="0.15">
      <c r="A517" s="10" t="s">
        <v>981</v>
      </c>
      <c r="B517" s="2" t="s">
        <v>982</v>
      </c>
      <c r="C517" t="s">
        <v>502</v>
      </c>
      <c r="D517" t="s">
        <v>595</v>
      </c>
      <c r="E517">
        <v>52</v>
      </c>
      <c r="F517" s="9">
        <v>1</v>
      </c>
      <c r="G517" s="3">
        <v>1.33</v>
      </c>
      <c r="H517" s="3">
        <v>48.67</v>
      </c>
      <c r="I517" s="3">
        <v>50</v>
      </c>
      <c r="M517" s="3"/>
    </row>
    <row r="518" spans="1:13" x14ac:dyDescent="0.15">
      <c r="A518" s="10" t="s">
        <v>1136</v>
      </c>
      <c r="B518" s="2" t="s">
        <v>449</v>
      </c>
      <c r="C518" t="s">
        <v>502</v>
      </c>
      <c r="D518" t="s">
        <v>595</v>
      </c>
      <c r="E518">
        <v>55</v>
      </c>
      <c r="F518" s="9">
        <v>0</v>
      </c>
      <c r="G518" s="3">
        <v>0</v>
      </c>
      <c r="H518" s="3">
        <v>52.67</v>
      </c>
      <c r="I518" s="3">
        <v>52.67</v>
      </c>
      <c r="M518" s="3"/>
    </row>
    <row r="519" spans="1:13" x14ac:dyDescent="0.15">
      <c r="A519" s="10" t="s">
        <v>206</v>
      </c>
      <c r="B519" s="2" t="s">
        <v>205</v>
      </c>
      <c r="C519" t="s">
        <v>502</v>
      </c>
      <c r="D519" t="s">
        <v>595</v>
      </c>
      <c r="E519">
        <v>14</v>
      </c>
      <c r="F519" s="9">
        <v>14</v>
      </c>
      <c r="G519" s="3">
        <v>64</v>
      </c>
      <c r="H519" s="3">
        <v>0</v>
      </c>
      <c r="I519" s="3">
        <v>64</v>
      </c>
      <c r="M519" s="3"/>
    </row>
    <row r="520" spans="1:13" x14ac:dyDescent="0.15">
      <c r="A520" s="10" t="s">
        <v>211</v>
      </c>
      <c r="B520" s="2" t="s">
        <v>212</v>
      </c>
      <c r="C520" t="s">
        <v>502</v>
      </c>
      <c r="D520" t="s">
        <v>595</v>
      </c>
      <c r="E520">
        <v>22</v>
      </c>
      <c r="F520" s="9">
        <v>0</v>
      </c>
      <c r="G520" s="3">
        <v>0</v>
      </c>
      <c r="H520" s="3">
        <v>21</v>
      </c>
      <c r="I520" s="3">
        <v>21</v>
      </c>
      <c r="M520" s="3"/>
    </row>
    <row r="521" spans="1:13" x14ac:dyDescent="0.15">
      <c r="A521" s="10" t="s">
        <v>216</v>
      </c>
      <c r="B521" s="2" t="s">
        <v>215</v>
      </c>
      <c r="C521" t="s">
        <v>502</v>
      </c>
      <c r="D521" t="s">
        <v>595</v>
      </c>
      <c r="E521">
        <v>32</v>
      </c>
      <c r="F521" s="9">
        <v>32</v>
      </c>
      <c r="G521" s="3">
        <v>193</v>
      </c>
      <c r="H521" s="3">
        <v>0</v>
      </c>
      <c r="I521" s="3">
        <v>193</v>
      </c>
      <c r="M521" s="3"/>
    </row>
    <row r="522" spans="1:13" x14ac:dyDescent="0.15">
      <c r="A522" s="10" t="s">
        <v>233</v>
      </c>
      <c r="B522" s="2" t="s">
        <v>232</v>
      </c>
      <c r="C522" t="s">
        <v>502</v>
      </c>
      <c r="D522" t="s">
        <v>595</v>
      </c>
      <c r="E522">
        <v>45</v>
      </c>
      <c r="F522" s="9">
        <v>0</v>
      </c>
      <c r="G522" s="3">
        <v>0</v>
      </c>
      <c r="H522" s="3">
        <v>43.67</v>
      </c>
      <c r="I522" s="3">
        <v>43.67</v>
      </c>
      <c r="M522" s="3"/>
    </row>
    <row r="523" spans="1:13" x14ac:dyDescent="0.15">
      <c r="A523" s="8" t="s">
        <v>801</v>
      </c>
      <c r="B523" s="14" t="s">
        <v>21</v>
      </c>
      <c r="C523" t="s">
        <v>502</v>
      </c>
      <c r="D523" t="s">
        <v>595</v>
      </c>
      <c r="E523">
        <v>3</v>
      </c>
      <c r="F523" s="9">
        <v>0</v>
      </c>
      <c r="G523" s="3">
        <v>0</v>
      </c>
      <c r="H523" s="3">
        <v>3.33</v>
      </c>
      <c r="I523" s="3">
        <v>3.33</v>
      </c>
      <c r="M523" s="3"/>
    </row>
    <row r="524" spans="1:13" x14ac:dyDescent="0.15">
      <c r="A524" s="10" t="s">
        <v>254</v>
      </c>
      <c r="B524" s="2" t="s">
        <v>91</v>
      </c>
      <c r="C524" t="s">
        <v>502</v>
      </c>
      <c r="D524" t="s">
        <v>595</v>
      </c>
      <c r="E524">
        <v>71</v>
      </c>
      <c r="F524" s="9">
        <v>0</v>
      </c>
      <c r="G524" s="3">
        <v>0</v>
      </c>
      <c r="H524" s="3">
        <v>68</v>
      </c>
      <c r="I524" s="3">
        <v>68</v>
      </c>
      <c r="M524" s="3"/>
    </row>
    <row r="525" spans="1:13" x14ac:dyDescent="0.15">
      <c r="A525" s="8" t="s">
        <v>713</v>
      </c>
      <c r="B525" s="14" t="s">
        <v>714</v>
      </c>
      <c r="C525" t="s">
        <v>502</v>
      </c>
      <c r="D525" t="s">
        <v>595</v>
      </c>
      <c r="E525">
        <v>1</v>
      </c>
      <c r="F525" s="9">
        <v>0</v>
      </c>
      <c r="G525" s="3">
        <v>0</v>
      </c>
      <c r="H525" s="3">
        <v>0.67</v>
      </c>
      <c r="I525" s="3">
        <v>0.67</v>
      </c>
      <c r="M525" s="3"/>
    </row>
    <row r="526" spans="1:13" x14ac:dyDescent="0.15">
      <c r="A526" s="10" t="s">
        <v>980</v>
      </c>
      <c r="B526" s="2" t="s">
        <v>306</v>
      </c>
      <c r="C526" t="s">
        <v>502</v>
      </c>
      <c r="D526" t="s">
        <v>595</v>
      </c>
      <c r="E526">
        <v>28</v>
      </c>
      <c r="F526" s="9">
        <v>15</v>
      </c>
      <c r="G526" s="3">
        <v>74</v>
      </c>
      <c r="H526" s="3">
        <v>30.67</v>
      </c>
      <c r="I526" s="3">
        <v>104.67</v>
      </c>
      <c r="M526" s="3"/>
    </row>
    <row r="527" spans="1:13" x14ac:dyDescent="0.15">
      <c r="A527" s="10" t="s">
        <v>308</v>
      </c>
      <c r="B527" s="2" t="s">
        <v>307</v>
      </c>
      <c r="C527" t="s">
        <v>502</v>
      </c>
      <c r="D527" t="s">
        <v>595</v>
      </c>
      <c r="E527">
        <v>1</v>
      </c>
      <c r="F527" s="9">
        <v>0</v>
      </c>
      <c r="G527" s="3">
        <v>0</v>
      </c>
      <c r="H527" s="3">
        <v>2.67</v>
      </c>
      <c r="I527" s="3">
        <v>2.67</v>
      </c>
      <c r="K527" t="s">
        <v>506</v>
      </c>
      <c r="M527" s="3"/>
    </row>
    <row r="528" spans="1:13" x14ac:dyDescent="0.15">
      <c r="A528" s="10" t="s">
        <v>566</v>
      </c>
      <c r="B528" s="2" t="s">
        <v>794</v>
      </c>
      <c r="C528" t="s">
        <v>502</v>
      </c>
      <c r="D528" t="s">
        <v>595</v>
      </c>
      <c r="E528">
        <v>79</v>
      </c>
      <c r="F528" s="9">
        <v>0</v>
      </c>
      <c r="G528" s="3">
        <v>0</v>
      </c>
      <c r="H528" s="3">
        <v>68.33</v>
      </c>
      <c r="I528" s="3">
        <v>68.33</v>
      </c>
      <c r="M528" s="3"/>
    </row>
    <row r="529" spans="1:14" x14ac:dyDescent="0.15">
      <c r="A529" s="10" t="s">
        <v>676</v>
      </c>
      <c r="B529" s="2" t="s">
        <v>78</v>
      </c>
      <c r="C529" t="s">
        <v>502</v>
      </c>
      <c r="D529" t="s">
        <v>595</v>
      </c>
      <c r="E529">
        <v>2</v>
      </c>
      <c r="F529" s="9">
        <v>0</v>
      </c>
      <c r="G529" s="3">
        <v>0</v>
      </c>
      <c r="H529" s="3">
        <v>1.67</v>
      </c>
      <c r="I529" s="3">
        <v>1.67</v>
      </c>
      <c r="K529" t="s">
        <v>5</v>
      </c>
      <c r="M529" s="3"/>
    </row>
    <row r="530" spans="1:14" x14ac:dyDescent="0.15">
      <c r="A530" s="10" t="s">
        <v>221</v>
      </c>
      <c r="B530" s="2" t="s">
        <v>332</v>
      </c>
      <c r="C530" t="s">
        <v>502</v>
      </c>
      <c r="D530" t="s">
        <v>595</v>
      </c>
      <c r="E530">
        <v>6</v>
      </c>
      <c r="F530" s="9">
        <v>5</v>
      </c>
      <c r="G530" s="3">
        <v>19.670000000000002</v>
      </c>
      <c r="H530" s="3">
        <v>4.67</v>
      </c>
      <c r="I530" s="3">
        <v>24.33</v>
      </c>
      <c r="M530" s="3"/>
    </row>
    <row r="531" spans="1:14" x14ac:dyDescent="0.15">
      <c r="A531" s="10" t="s">
        <v>798</v>
      </c>
      <c r="B531" s="2" t="s">
        <v>243</v>
      </c>
      <c r="C531" t="s">
        <v>502</v>
      </c>
      <c r="D531" t="s">
        <v>595</v>
      </c>
      <c r="E531">
        <v>30</v>
      </c>
      <c r="F531" s="9">
        <v>0</v>
      </c>
      <c r="G531" s="3">
        <v>0</v>
      </c>
      <c r="H531" s="3">
        <v>31.67</v>
      </c>
      <c r="I531" s="3">
        <v>31.67</v>
      </c>
      <c r="M531" s="3"/>
    </row>
    <row r="532" spans="1:14" x14ac:dyDescent="0.15">
      <c r="A532" s="10" t="s">
        <v>1138</v>
      </c>
      <c r="B532" s="2" t="s">
        <v>1139</v>
      </c>
      <c r="C532" t="s">
        <v>502</v>
      </c>
      <c r="D532" t="s">
        <v>595</v>
      </c>
      <c r="E532">
        <v>1</v>
      </c>
      <c r="F532" s="9">
        <v>0</v>
      </c>
      <c r="G532" s="3">
        <v>0</v>
      </c>
      <c r="H532" s="3">
        <v>1.33</v>
      </c>
      <c r="I532" s="3">
        <v>1.33</v>
      </c>
      <c r="K532" t="s">
        <v>495</v>
      </c>
      <c r="M532" s="3"/>
    </row>
    <row r="533" spans="1:14" x14ac:dyDescent="0.15">
      <c r="A533" s="10" t="s">
        <v>400</v>
      </c>
      <c r="B533" s="2" t="s">
        <v>793</v>
      </c>
      <c r="C533" t="s">
        <v>502</v>
      </c>
      <c r="D533" t="s">
        <v>595</v>
      </c>
      <c r="E533">
        <v>66</v>
      </c>
      <c r="F533" s="9">
        <v>1</v>
      </c>
      <c r="G533" s="3">
        <v>1</v>
      </c>
      <c r="H533" s="3">
        <v>72</v>
      </c>
      <c r="I533" s="3">
        <v>73</v>
      </c>
      <c r="M533" s="3"/>
    </row>
    <row r="534" spans="1:14" x14ac:dyDescent="0.15">
      <c r="A534" s="8" t="s">
        <v>407</v>
      </c>
      <c r="B534" s="14" t="s">
        <v>1140</v>
      </c>
      <c r="C534" t="s">
        <v>502</v>
      </c>
      <c r="D534" t="s">
        <v>595</v>
      </c>
      <c r="E534">
        <v>1</v>
      </c>
      <c r="F534" s="9">
        <v>0</v>
      </c>
      <c r="G534" s="3">
        <v>0</v>
      </c>
      <c r="H534" s="3">
        <v>1</v>
      </c>
      <c r="I534" s="3">
        <v>1</v>
      </c>
      <c r="M534" s="3"/>
    </row>
    <row r="535" spans="1:14" x14ac:dyDescent="0.15">
      <c r="A535" s="10" t="s">
        <v>409</v>
      </c>
      <c r="B535" s="2" t="s">
        <v>177</v>
      </c>
      <c r="C535" t="s">
        <v>502</v>
      </c>
      <c r="D535" t="s">
        <v>595</v>
      </c>
      <c r="E535">
        <v>19</v>
      </c>
      <c r="F535" s="9">
        <v>0</v>
      </c>
      <c r="G535" s="3">
        <v>0</v>
      </c>
      <c r="H535" s="3">
        <v>16.329999999999998</v>
      </c>
      <c r="I535" s="3">
        <v>16.329999999999998</v>
      </c>
      <c r="M535" s="3"/>
    </row>
    <row r="536" spans="1:14" x14ac:dyDescent="0.15">
      <c r="A536" s="10" t="s">
        <v>417</v>
      </c>
      <c r="B536" s="2" t="s">
        <v>116</v>
      </c>
      <c r="C536" t="s">
        <v>502</v>
      </c>
      <c r="D536" t="s">
        <v>595</v>
      </c>
      <c r="E536">
        <v>17</v>
      </c>
      <c r="F536" s="9">
        <v>17</v>
      </c>
      <c r="G536" s="3">
        <v>85</v>
      </c>
      <c r="H536" s="3">
        <v>0</v>
      </c>
      <c r="I536" s="3">
        <v>85</v>
      </c>
      <c r="M536" s="3"/>
    </row>
    <row r="537" spans="1:14" x14ac:dyDescent="0.15">
      <c r="A537" s="10" t="s">
        <v>983</v>
      </c>
      <c r="B537" s="2" t="s">
        <v>613</v>
      </c>
      <c r="C537" t="s">
        <v>502</v>
      </c>
      <c r="D537" t="s">
        <v>595</v>
      </c>
      <c r="E537">
        <v>13</v>
      </c>
      <c r="F537" s="9">
        <v>2</v>
      </c>
      <c r="G537" s="3">
        <v>4.67</v>
      </c>
      <c r="H537" s="3">
        <v>20</v>
      </c>
      <c r="I537" s="3">
        <v>24.67</v>
      </c>
      <c r="M537" s="3"/>
    </row>
    <row r="538" spans="1:14" x14ac:dyDescent="0.15">
      <c r="A538" s="8" t="s">
        <v>759</v>
      </c>
      <c r="B538" s="14" t="s">
        <v>194</v>
      </c>
      <c r="C538" t="s">
        <v>502</v>
      </c>
      <c r="D538" t="s">
        <v>595</v>
      </c>
      <c r="E538">
        <v>1</v>
      </c>
      <c r="F538" s="9">
        <v>0</v>
      </c>
      <c r="G538" s="3">
        <v>0</v>
      </c>
      <c r="H538" s="3">
        <v>1</v>
      </c>
      <c r="I538" s="3">
        <v>1</v>
      </c>
      <c r="M538" s="3"/>
    </row>
    <row r="539" spans="1:14" x14ac:dyDescent="0.15">
      <c r="A539" s="10" t="s">
        <v>446</v>
      </c>
      <c r="B539" s="2" t="s">
        <v>445</v>
      </c>
      <c r="C539" t="s">
        <v>502</v>
      </c>
      <c r="D539" t="s">
        <v>595</v>
      </c>
      <c r="E539">
        <v>6</v>
      </c>
      <c r="F539" s="9">
        <v>0</v>
      </c>
      <c r="G539" s="3">
        <v>0</v>
      </c>
      <c r="H539" s="3">
        <v>5.33</v>
      </c>
      <c r="I539" s="3">
        <v>5.33</v>
      </c>
      <c r="M539" s="3"/>
    </row>
    <row r="540" spans="1:14" x14ac:dyDescent="0.15">
      <c r="A540" s="10" t="s">
        <v>796</v>
      </c>
      <c r="B540" s="2" t="s">
        <v>795</v>
      </c>
      <c r="C540" t="s">
        <v>502</v>
      </c>
      <c r="D540" t="s">
        <v>595</v>
      </c>
      <c r="E540">
        <v>6</v>
      </c>
      <c r="F540" s="9">
        <v>0</v>
      </c>
      <c r="G540" s="3">
        <v>0</v>
      </c>
      <c r="H540" s="3">
        <v>6.33</v>
      </c>
      <c r="I540" s="3">
        <v>6.33</v>
      </c>
      <c r="M540" s="3"/>
    </row>
    <row r="541" spans="1:14" x14ac:dyDescent="0.15">
      <c r="A541" s="10" t="s">
        <v>637</v>
      </c>
      <c r="B541" s="2" t="s">
        <v>265</v>
      </c>
      <c r="C541" t="s">
        <v>502</v>
      </c>
      <c r="D541" t="s">
        <v>595</v>
      </c>
      <c r="E541">
        <v>3</v>
      </c>
      <c r="F541" s="9">
        <v>1</v>
      </c>
      <c r="G541" s="3">
        <v>2</v>
      </c>
      <c r="H541" s="3">
        <v>4.33</v>
      </c>
      <c r="I541" s="3">
        <v>6.33</v>
      </c>
      <c r="M541" s="3"/>
    </row>
    <row r="542" spans="1:14" x14ac:dyDescent="0.15">
      <c r="A542" s="10" t="s">
        <v>456</v>
      </c>
      <c r="B542" s="2" t="s">
        <v>25</v>
      </c>
      <c r="C542" t="s">
        <v>502</v>
      </c>
      <c r="D542" t="s">
        <v>595</v>
      </c>
      <c r="E542">
        <v>6</v>
      </c>
      <c r="F542" s="9">
        <v>2</v>
      </c>
      <c r="G542" s="3">
        <v>6.33</v>
      </c>
      <c r="H542" s="3">
        <v>6</v>
      </c>
      <c r="I542" s="3">
        <v>12.33</v>
      </c>
      <c r="K542" t="s">
        <v>3</v>
      </c>
      <c r="L542" t="s">
        <v>494</v>
      </c>
      <c r="M542" s="3" t="s">
        <v>4</v>
      </c>
      <c r="N542" s="3" t="s">
        <v>5</v>
      </c>
    </row>
    <row r="543" spans="1:14" x14ac:dyDescent="0.15">
      <c r="A543" s="10" t="s">
        <v>460</v>
      </c>
      <c r="B543" s="2" t="s">
        <v>978</v>
      </c>
      <c r="C543" t="s">
        <v>502</v>
      </c>
      <c r="D543" t="s">
        <v>595</v>
      </c>
      <c r="E543">
        <v>23</v>
      </c>
      <c r="F543" s="9">
        <v>1</v>
      </c>
      <c r="G543" s="3">
        <v>2</v>
      </c>
      <c r="H543" s="3">
        <v>21.67</v>
      </c>
      <c r="I543" s="3">
        <v>23.67</v>
      </c>
      <c r="K543" t="s">
        <v>494</v>
      </c>
      <c r="M543" s="3"/>
    </row>
    <row r="544" spans="1:14" x14ac:dyDescent="0.15">
      <c r="A544" s="10" t="s">
        <v>100</v>
      </c>
      <c r="B544" s="2" t="s">
        <v>203</v>
      </c>
      <c r="C544" t="s">
        <v>502</v>
      </c>
      <c r="D544" t="s">
        <v>595</v>
      </c>
      <c r="E544">
        <v>3</v>
      </c>
      <c r="F544" s="9">
        <v>0</v>
      </c>
      <c r="G544" s="3">
        <v>0</v>
      </c>
      <c r="H544" s="3">
        <v>5</v>
      </c>
      <c r="I544" s="3">
        <v>5</v>
      </c>
      <c r="M544" s="3"/>
    </row>
    <row r="545" spans="1:15" x14ac:dyDescent="0.15">
      <c r="A545" s="10" t="s">
        <v>979</v>
      </c>
      <c r="B545" s="2" t="s">
        <v>638</v>
      </c>
      <c r="C545" t="s">
        <v>502</v>
      </c>
      <c r="D545" t="s">
        <v>595</v>
      </c>
      <c r="E545">
        <v>3</v>
      </c>
      <c r="F545" s="9">
        <v>3</v>
      </c>
      <c r="G545" s="3">
        <v>14</v>
      </c>
      <c r="H545" s="3">
        <v>0</v>
      </c>
      <c r="I545" s="3">
        <v>14</v>
      </c>
      <c r="M545" s="3"/>
    </row>
    <row r="546" spans="1:15" x14ac:dyDescent="0.15">
      <c r="A546" s="10"/>
      <c r="B546" s="2"/>
      <c r="F546" s="1">
        <f>SUM(F508:F545)-0.02</f>
        <v>161.97999999999999</v>
      </c>
      <c r="G546" s="3">
        <f>SUM(G508:G545)+0.01</f>
        <v>840.67</v>
      </c>
      <c r="H546" s="3">
        <f>SUM(H508:H545)-0.01</f>
        <v>597.33000000000027</v>
      </c>
      <c r="I546" s="3">
        <f>SUM(I508:I545)+0.01</f>
        <v>1437.9999999999998</v>
      </c>
      <c r="M546" s="3"/>
    </row>
    <row r="547" spans="1:15" x14ac:dyDescent="0.15">
      <c r="A547" s="10"/>
      <c r="B547" s="2"/>
      <c r="M547" s="3"/>
      <c r="O547" s="3"/>
    </row>
    <row r="548" spans="1:15" x14ac:dyDescent="0.15">
      <c r="A548" s="10" t="s">
        <v>659</v>
      </c>
      <c r="B548" s="10" t="s">
        <v>1146</v>
      </c>
      <c r="C548" t="s">
        <v>508</v>
      </c>
      <c r="D548" t="s">
        <v>596</v>
      </c>
      <c r="E548">
        <v>5</v>
      </c>
      <c r="F548" s="9">
        <v>0</v>
      </c>
      <c r="G548" s="3">
        <v>0</v>
      </c>
      <c r="H548" s="3">
        <v>3.67</v>
      </c>
      <c r="I548" s="3">
        <v>3.67</v>
      </c>
      <c r="K548" s="3"/>
      <c r="M548" s="3"/>
      <c r="O548" s="3"/>
    </row>
    <row r="549" spans="1:15" x14ac:dyDescent="0.15">
      <c r="A549" s="10" t="s">
        <v>1142</v>
      </c>
      <c r="B549" s="10" t="s">
        <v>52</v>
      </c>
      <c r="C549" t="s">
        <v>508</v>
      </c>
      <c r="D549" t="s">
        <v>596</v>
      </c>
      <c r="E549">
        <v>32</v>
      </c>
      <c r="F549" s="9">
        <v>0</v>
      </c>
      <c r="G549" s="3">
        <v>0</v>
      </c>
      <c r="H549" s="3">
        <v>25.33</v>
      </c>
      <c r="I549" s="3">
        <v>25.33</v>
      </c>
      <c r="K549" s="3"/>
      <c r="M549" s="3"/>
      <c r="O549" s="3"/>
    </row>
    <row r="550" spans="1:15" x14ac:dyDescent="0.15">
      <c r="A550" s="10" t="s">
        <v>545</v>
      </c>
      <c r="B550" s="10" t="s">
        <v>61</v>
      </c>
      <c r="C550" t="s">
        <v>508</v>
      </c>
      <c r="D550" t="s">
        <v>596</v>
      </c>
      <c r="E550">
        <v>61</v>
      </c>
      <c r="F550" s="9">
        <v>2</v>
      </c>
      <c r="G550" s="3">
        <v>2</v>
      </c>
      <c r="H550" s="3">
        <v>55.33</v>
      </c>
      <c r="I550" s="3">
        <v>57.33</v>
      </c>
      <c r="K550" s="3"/>
      <c r="M550" s="3"/>
      <c r="O550" s="3"/>
    </row>
    <row r="551" spans="1:15" x14ac:dyDescent="0.15">
      <c r="A551" s="10" t="s">
        <v>1147</v>
      </c>
      <c r="B551" s="10" t="s">
        <v>91</v>
      </c>
      <c r="C551" t="s">
        <v>508</v>
      </c>
      <c r="D551" t="s">
        <v>596</v>
      </c>
      <c r="E551">
        <v>4</v>
      </c>
      <c r="F551" s="9">
        <v>0</v>
      </c>
      <c r="G551" s="3">
        <v>0</v>
      </c>
      <c r="H551" s="3">
        <v>3.33</v>
      </c>
      <c r="I551" s="3">
        <v>3.33</v>
      </c>
      <c r="K551" s="3"/>
      <c r="M551" s="3"/>
      <c r="O551" s="3"/>
    </row>
    <row r="552" spans="1:15" x14ac:dyDescent="0.15">
      <c r="A552" s="10" t="s">
        <v>878</v>
      </c>
      <c r="B552" s="10" t="s">
        <v>1116</v>
      </c>
      <c r="C552" t="s">
        <v>508</v>
      </c>
      <c r="D552" t="s">
        <v>596</v>
      </c>
      <c r="E552">
        <v>9</v>
      </c>
      <c r="F552" s="9">
        <v>0</v>
      </c>
      <c r="G552" s="3">
        <v>0</v>
      </c>
      <c r="H552" s="3">
        <v>6.67</v>
      </c>
      <c r="I552" s="3">
        <v>6.67</v>
      </c>
      <c r="K552" s="3" t="s">
        <v>506</v>
      </c>
      <c r="M552" s="3"/>
      <c r="O552" s="3"/>
    </row>
    <row r="553" spans="1:15" x14ac:dyDescent="0.15">
      <c r="A553" s="10" t="s">
        <v>104</v>
      </c>
      <c r="B553" s="10" t="s">
        <v>103</v>
      </c>
      <c r="C553" t="s">
        <v>508</v>
      </c>
      <c r="D553" t="s">
        <v>596</v>
      </c>
      <c r="E553">
        <v>11</v>
      </c>
      <c r="F553" s="9">
        <v>11</v>
      </c>
      <c r="G553" s="3">
        <v>64.33</v>
      </c>
      <c r="H553" s="3">
        <v>0</v>
      </c>
      <c r="I553" s="3">
        <v>64.33</v>
      </c>
      <c r="K553" s="3"/>
      <c r="M553" s="3"/>
      <c r="O553" s="3"/>
    </row>
    <row r="554" spans="1:15" x14ac:dyDescent="0.15">
      <c r="A554" s="10" t="s">
        <v>114</v>
      </c>
      <c r="B554" s="10" t="s">
        <v>1207</v>
      </c>
      <c r="C554" t="s">
        <v>508</v>
      </c>
      <c r="D554" t="s">
        <v>596</v>
      </c>
      <c r="E554">
        <v>5</v>
      </c>
      <c r="F554" s="9">
        <v>0</v>
      </c>
      <c r="G554" s="3">
        <v>0</v>
      </c>
      <c r="H554" s="3">
        <v>6.33</v>
      </c>
      <c r="I554" s="3">
        <v>6.33</v>
      </c>
      <c r="K554" s="10" t="s">
        <v>493</v>
      </c>
      <c r="L554" t="s">
        <v>506</v>
      </c>
      <c r="M554" s="3" t="s">
        <v>5</v>
      </c>
      <c r="O554" s="3"/>
    </row>
    <row r="555" spans="1:15" x14ac:dyDescent="0.15">
      <c r="A555" s="10" t="s">
        <v>142</v>
      </c>
      <c r="B555" s="10" t="s">
        <v>141</v>
      </c>
      <c r="C555" t="s">
        <v>508</v>
      </c>
      <c r="D555" t="s">
        <v>596</v>
      </c>
      <c r="E555">
        <v>8</v>
      </c>
      <c r="F555" s="9">
        <v>5</v>
      </c>
      <c r="G555" s="3">
        <v>26</v>
      </c>
      <c r="H555" s="3">
        <v>8</v>
      </c>
      <c r="I555" s="3">
        <v>34</v>
      </c>
      <c r="K555" s="3"/>
      <c r="M555" s="3"/>
      <c r="O555" s="3"/>
    </row>
    <row r="556" spans="1:15" x14ac:dyDescent="0.15">
      <c r="A556" s="10" t="s">
        <v>666</v>
      </c>
      <c r="B556" s="10" t="s">
        <v>87</v>
      </c>
      <c r="C556" t="s">
        <v>508</v>
      </c>
      <c r="D556" t="s">
        <v>596</v>
      </c>
      <c r="E556">
        <v>30</v>
      </c>
      <c r="F556" s="9">
        <v>0</v>
      </c>
      <c r="G556" s="3">
        <v>0</v>
      </c>
      <c r="H556" s="3">
        <v>36.67</v>
      </c>
      <c r="I556" s="3">
        <v>36.67</v>
      </c>
      <c r="K556" s="3"/>
      <c r="M556" s="3"/>
      <c r="O556" s="3"/>
    </row>
    <row r="557" spans="1:15" x14ac:dyDescent="0.15">
      <c r="A557" s="10" t="s">
        <v>984</v>
      </c>
      <c r="B557" s="10" t="s">
        <v>41</v>
      </c>
      <c r="C557" t="s">
        <v>508</v>
      </c>
      <c r="D557" t="s">
        <v>596</v>
      </c>
      <c r="E557">
        <v>13</v>
      </c>
      <c r="F557" s="9">
        <v>4</v>
      </c>
      <c r="G557" s="3">
        <v>13.67</v>
      </c>
      <c r="H557" s="3">
        <v>25</v>
      </c>
      <c r="I557" s="3">
        <v>38.67</v>
      </c>
      <c r="K557" s="3"/>
      <c r="M557" s="3"/>
      <c r="O557" s="3"/>
    </row>
    <row r="558" spans="1:15" x14ac:dyDescent="0.15">
      <c r="A558" s="10" t="s">
        <v>164</v>
      </c>
      <c r="B558" s="10" t="s">
        <v>802</v>
      </c>
      <c r="C558" t="s">
        <v>508</v>
      </c>
      <c r="D558" t="s">
        <v>596</v>
      </c>
      <c r="E558">
        <v>1</v>
      </c>
      <c r="F558" s="9">
        <v>0</v>
      </c>
      <c r="G558" s="3">
        <v>0</v>
      </c>
      <c r="H558" s="3">
        <v>3</v>
      </c>
      <c r="I558" s="3">
        <v>3</v>
      </c>
      <c r="K558" s="3"/>
      <c r="M558" s="3"/>
      <c r="O558" s="3"/>
    </row>
    <row r="559" spans="1:15" x14ac:dyDescent="0.15">
      <c r="A559" s="10" t="s">
        <v>829</v>
      </c>
      <c r="B559" s="10" t="s">
        <v>198</v>
      </c>
      <c r="C559" t="s">
        <v>508</v>
      </c>
      <c r="D559" t="s">
        <v>596</v>
      </c>
      <c r="E559">
        <v>2</v>
      </c>
      <c r="F559" s="9">
        <v>0</v>
      </c>
      <c r="G559" s="3">
        <v>0</v>
      </c>
      <c r="H559" s="3">
        <v>2</v>
      </c>
      <c r="I559" s="3">
        <v>2</v>
      </c>
      <c r="K559" s="3" t="s">
        <v>4</v>
      </c>
      <c r="M559" s="3"/>
      <c r="O559" s="3"/>
    </row>
    <row r="560" spans="1:15" x14ac:dyDescent="0.15">
      <c r="A560" s="10" t="s">
        <v>210</v>
      </c>
      <c r="B560" s="10" t="s">
        <v>209</v>
      </c>
      <c r="C560" t="s">
        <v>508</v>
      </c>
      <c r="D560" t="s">
        <v>596</v>
      </c>
      <c r="E560">
        <v>33</v>
      </c>
      <c r="F560" s="9">
        <v>33</v>
      </c>
      <c r="G560" s="3">
        <v>192</v>
      </c>
      <c r="H560" s="3">
        <v>0</v>
      </c>
      <c r="I560" s="3">
        <v>192</v>
      </c>
      <c r="K560" s="3"/>
      <c r="M560" s="3"/>
      <c r="O560" s="3"/>
    </row>
    <row r="561" spans="1:15" x14ac:dyDescent="0.15">
      <c r="A561" s="10" t="s">
        <v>211</v>
      </c>
      <c r="B561" s="10" t="s">
        <v>1115</v>
      </c>
      <c r="C561" t="s">
        <v>508</v>
      </c>
      <c r="D561" t="s">
        <v>596</v>
      </c>
      <c r="E561">
        <v>12</v>
      </c>
      <c r="F561" s="9">
        <v>0</v>
      </c>
      <c r="G561" s="3">
        <v>0</v>
      </c>
      <c r="H561" s="3">
        <v>12.33</v>
      </c>
      <c r="I561" s="3">
        <v>12.33</v>
      </c>
      <c r="K561" s="3" t="s">
        <v>506</v>
      </c>
      <c r="M561" s="3"/>
      <c r="O561" s="3"/>
    </row>
    <row r="562" spans="1:15" x14ac:dyDescent="0.15">
      <c r="A562" s="10" t="s">
        <v>223</v>
      </c>
      <c r="B562" s="10" t="s">
        <v>215</v>
      </c>
      <c r="C562" t="s">
        <v>508</v>
      </c>
      <c r="D562" t="s">
        <v>596</v>
      </c>
      <c r="E562">
        <v>29</v>
      </c>
      <c r="F562" s="9">
        <v>0</v>
      </c>
      <c r="G562" s="3">
        <v>0</v>
      </c>
      <c r="H562" s="3">
        <v>25.67</v>
      </c>
      <c r="I562" s="3">
        <v>25.67</v>
      </c>
      <c r="K562" s="3"/>
      <c r="M562" s="3"/>
      <c r="O562" s="3"/>
    </row>
    <row r="563" spans="1:15" x14ac:dyDescent="0.15">
      <c r="A563" s="10" t="s">
        <v>1143</v>
      </c>
      <c r="B563" s="10" t="s">
        <v>1144</v>
      </c>
      <c r="C563" t="s">
        <v>508</v>
      </c>
      <c r="D563" t="s">
        <v>596</v>
      </c>
      <c r="E563">
        <v>19</v>
      </c>
      <c r="F563" s="9">
        <v>0</v>
      </c>
      <c r="G563" s="3">
        <v>0</v>
      </c>
      <c r="H563" s="3">
        <v>17.670000000000002</v>
      </c>
      <c r="I563" s="3">
        <v>17.670000000000002</v>
      </c>
      <c r="K563" s="3"/>
      <c r="M563" s="3"/>
      <c r="O563" s="3"/>
    </row>
    <row r="564" spans="1:15" x14ac:dyDescent="0.15">
      <c r="A564" s="10" t="s">
        <v>559</v>
      </c>
      <c r="B564" s="10" t="s">
        <v>243</v>
      </c>
      <c r="C564" t="s">
        <v>508</v>
      </c>
      <c r="D564" t="s">
        <v>596</v>
      </c>
      <c r="E564">
        <v>2</v>
      </c>
      <c r="F564" s="9">
        <v>0</v>
      </c>
      <c r="G564" s="3">
        <v>0</v>
      </c>
      <c r="H564" s="3">
        <v>6.67</v>
      </c>
      <c r="I564" s="3">
        <v>6.67</v>
      </c>
      <c r="K564" s="3"/>
      <c r="M564" s="3"/>
      <c r="O564" s="3"/>
    </row>
    <row r="565" spans="1:15" x14ac:dyDescent="0.15">
      <c r="A565" s="8" t="s">
        <v>1150</v>
      </c>
      <c r="B565" s="8" t="s">
        <v>25</v>
      </c>
      <c r="C565" t="s">
        <v>508</v>
      </c>
      <c r="D565" t="s">
        <v>596</v>
      </c>
      <c r="E565">
        <v>2</v>
      </c>
      <c r="F565" s="9">
        <v>0</v>
      </c>
      <c r="G565" s="3">
        <v>0</v>
      </c>
      <c r="H565" s="3">
        <v>2</v>
      </c>
      <c r="I565" s="3">
        <v>2</v>
      </c>
      <c r="K565" s="3"/>
      <c r="M565" s="3"/>
      <c r="O565" s="3"/>
    </row>
    <row r="566" spans="1:15" x14ac:dyDescent="0.15">
      <c r="A566" s="10" t="s">
        <v>1093</v>
      </c>
      <c r="B566" s="10" t="s">
        <v>62</v>
      </c>
      <c r="C566" t="s">
        <v>508</v>
      </c>
      <c r="D566" t="s">
        <v>596</v>
      </c>
      <c r="E566">
        <v>8</v>
      </c>
      <c r="F566" s="9">
        <v>0</v>
      </c>
      <c r="G566" s="3">
        <v>0</v>
      </c>
      <c r="H566" s="3">
        <v>7.33</v>
      </c>
      <c r="I566" s="3">
        <v>7.33</v>
      </c>
      <c r="K566" s="3" t="s">
        <v>489</v>
      </c>
      <c r="M566" s="3"/>
    </row>
    <row r="567" spans="1:15" x14ac:dyDescent="0.15">
      <c r="A567" s="10" t="s">
        <v>271</v>
      </c>
      <c r="B567" s="10" t="s">
        <v>1148</v>
      </c>
      <c r="C567" t="s">
        <v>508</v>
      </c>
      <c r="D567" t="s">
        <v>596</v>
      </c>
      <c r="E567">
        <v>3</v>
      </c>
      <c r="F567" s="9">
        <v>0</v>
      </c>
      <c r="G567" s="3">
        <v>0</v>
      </c>
      <c r="H567" s="3">
        <v>3</v>
      </c>
      <c r="I567" s="3">
        <v>3</v>
      </c>
      <c r="K567" s="3"/>
      <c r="M567" s="3"/>
    </row>
    <row r="568" spans="1:15" x14ac:dyDescent="0.15">
      <c r="A568" s="10" t="s">
        <v>599</v>
      </c>
      <c r="B568" s="10" t="s">
        <v>180</v>
      </c>
      <c r="C568" t="s">
        <v>508</v>
      </c>
      <c r="D568" t="s">
        <v>596</v>
      </c>
      <c r="E568">
        <v>12</v>
      </c>
      <c r="F568" s="9">
        <v>0</v>
      </c>
      <c r="G568" s="3">
        <v>0</v>
      </c>
      <c r="H568" s="3">
        <v>22</v>
      </c>
      <c r="I568" s="3">
        <v>22</v>
      </c>
      <c r="K568" s="3"/>
      <c r="M568" s="3"/>
    </row>
    <row r="569" spans="1:15" x14ac:dyDescent="0.15">
      <c r="A569" s="10" t="s">
        <v>287</v>
      </c>
      <c r="B569" s="10" t="s">
        <v>307</v>
      </c>
      <c r="C569" t="s">
        <v>508</v>
      </c>
      <c r="D569" t="s">
        <v>596</v>
      </c>
      <c r="E569">
        <v>2</v>
      </c>
      <c r="F569" s="9">
        <v>0</v>
      </c>
      <c r="G569" s="3">
        <v>0</v>
      </c>
      <c r="H569" s="3">
        <v>1.67</v>
      </c>
      <c r="I569" s="3">
        <v>1.67</v>
      </c>
      <c r="K569" s="3"/>
      <c r="M569" s="3"/>
    </row>
    <row r="570" spans="1:15" x14ac:dyDescent="0.15">
      <c r="A570" s="10" t="s">
        <v>287</v>
      </c>
      <c r="B570" s="10" t="s">
        <v>288</v>
      </c>
      <c r="C570" t="s">
        <v>508</v>
      </c>
      <c r="D570" t="s">
        <v>596</v>
      </c>
      <c r="E570">
        <v>22</v>
      </c>
      <c r="F570" s="9">
        <v>22</v>
      </c>
      <c r="G570" s="3">
        <v>128.66999999999999</v>
      </c>
      <c r="H570" s="3">
        <v>0</v>
      </c>
      <c r="I570" s="3">
        <v>128.66999999999999</v>
      </c>
      <c r="K570" s="3" t="s">
        <v>487</v>
      </c>
      <c r="M570" s="3"/>
    </row>
    <row r="571" spans="1:15" x14ac:dyDescent="0.15">
      <c r="A571" s="10" t="s">
        <v>561</v>
      </c>
      <c r="B571" s="10" t="s">
        <v>45</v>
      </c>
      <c r="C571" t="s">
        <v>508</v>
      </c>
      <c r="D571" t="s">
        <v>596</v>
      </c>
      <c r="E571">
        <v>10</v>
      </c>
      <c r="F571" s="9">
        <v>0</v>
      </c>
      <c r="G571" s="3">
        <v>0</v>
      </c>
      <c r="H571" s="3">
        <v>9.67</v>
      </c>
      <c r="I571" s="3">
        <v>9.67</v>
      </c>
      <c r="K571" s="3"/>
      <c r="M571" s="3"/>
    </row>
    <row r="572" spans="1:15" x14ac:dyDescent="0.15">
      <c r="A572" s="10" t="s">
        <v>329</v>
      </c>
      <c r="B572" s="10" t="s">
        <v>98</v>
      </c>
      <c r="C572" t="s">
        <v>508</v>
      </c>
      <c r="D572" t="s">
        <v>596</v>
      </c>
      <c r="E572">
        <v>17</v>
      </c>
      <c r="F572" s="9">
        <v>0</v>
      </c>
      <c r="G572" s="3">
        <v>0</v>
      </c>
      <c r="H572" s="3">
        <v>15.33</v>
      </c>
      <c r="I572" s="3">
        <v>15.33</v>
      </c>
      <c r="K572" s="3"/>
      <c r="M572" s="3"/>
    </row>
    <row r="573" spans="1:15" x14ac:dyDescent="0.15">
      <c r="A573" s="10" t="s">
        <v>600</v>
      </c>
      <c r="B573" s="10" t="s">
        <v>20</v>
      </c>
      <c r="C573" t="s">
        <v>508</v>
      </c>
      <c r="D573" t="s">
        <v>596</v>
      </c>
      <c r="E573">
        <v>7</v>
      </c>
      <c r="F573" s="9">
        <v>0</v>
      </c>
      <c r="G573" s="3">
        <v>0</v>
      </c>
      <c r="H573" s="3">
        <v>7</v>
      </c>
      <c r="I573" s="3">
        <v>7</v>
      </c>
      <c r="K573" s="3" t="s">
        <v>933</v>
      </c>
      <c r="M573" s="3"/>
    </row>
    <row r="574" spans="1:15" x14ac:dyDescent="0.15">
      <c r="A574" s="10" t="s">
        <v>803</v>
      </c>
      <c r="B574" s="10" t="s">
        <v>274</v>
      </c>
      <c r="C574" t="s">
        <v>508</v>
      </c>
      <c r="D574" t="s">
        <v>596</v>
      </c>
      <c r="E574">
        <v>3</v>
      </c>
      <c r="F574" s="9">
        <v>0</v>
      </c>
      <c r="G574" s="3">
        <v>0</v>
      </c>
      <c r="H574" s="3">
        <v>6.67</v>
      </c>
      <c r="I574" s="3">
        <v>6.67</v>
      </c>
      <c r="K574" s="3"/>
      <c r="M574" s="3"/>
    </row>
    <row r="575" spans="1:15" x14ac:dyDescent="0.15">
      <c r="A575" s="10" t="s">
        <v>346</v>
      </c>
      <c r="B575" s="10" t="s">
        <v>345</v>
      </c>
      <c r="C575" t="s">
        <v>508</v>
      </c>
      <c r="D575" t="s">
        <v>596</v>
      </c>
      <c r="E575">
        <v>37</v>
      </c>
      <c r="F575" s="9">
        <v>0</v>
      </c>
      <c r="G575" s="3">
        <v>0</v>
      </c>
      <c r="H575" s="3">
        <v>36.33</v>
      </c>
      <c r="I575" s="3">
        <v>36.33</v>
      </c>
      <c r="K575" s="3" t="s">
        <v>496</v>
      </c>
      <c r="M575" s="3"/>
    </row>
    <row r="576" spans="1:15" x14ac:dyDescent="0.15">
      <c r="A576" s="10" t="s">
        <v>1149</v>
      </c>
      <c r="B576" s="10" t="s">
        <v>67</v>
      </c>
      <c r="C576" t="s">
        <v>508</v>
      </c>
      <c r="D576" t="s">
        <v>596</v>
      </c>
      <c r="E576">
        <v>1</v>
      </c>
      <c r="F576" s="9">
        <v>0</v>
      </c>
      <c r="G576" s="3">
        <v>0</v>
      </c>
      <c r="H576" s="3">
        <v>2.67</v>
      </c>
      <c r="I576" s="3">
        <v>2.67</v>
      </c>
      <c r="K576" s="3"/>
      <c r="M576" s="3"/>
    </row>
    <row r="577" spans="1:13" x14ac:dyDescent="0.15">
      <c r="A577" s="10" t="s">
        <v>1141</v>
      </c>
      <c r="B577" s="10" t="s">
        <v>1116</v>
      </c>
      <c r="C577" t="s">
        <v>508</v>
      </c>
      <c r="D577" t="s">
        <v>596</v>
      </c>
      <c r="E577">
        <v>42</v>
      </c>
      <c r="F577" s="9">
        <v>0</v>
      </c>
      <c r="G577" s="3">
        <v>0</v>
      </c>
      <c r="H577" s="3">
        <v>34.33</v>
      </c>
      <c r="I577" s="3">
        <v>34.33</v>
      </c>
      <c r="K577" s="3"/>
      <c r="M577" s="3"/>
    </row>
    <row r="578" spans="1:13" x14ac:dyDescent="0.15">
      <c r="A578" s="10" t="s">
        <v>359</v>
      </c>
      <c r="B578" s="10" t="s">
        <v>52</v>
      </c>
      <c r="C578" t="s">
        <v>508</v>
      </c>
      <c r="D578" t="s">
        <v>596</v>
      </c>
      <c r="E578">
        <v>3</v>
      </c>
      <c r="F578" s="9">
        <v>0</v>
      </c>
      <c r="G578" s="3">
        <v>0</v>
      </c>
      <c r="H578" s="3">
        <v>2</v>
      </c>
      <c r="I578" s="3">
        <v>2</v>
      </c>
      <c r="K578" s="3"/>
      <c r="M578" s="3"/>
    </row>
    <row r="579" spans="1:13" x14ac:dyDescent="0.15">
      <c r="A579" s="10" t="s">
        <v>359</v>
      </c>
      <c r="B579" s="10" t="s">
        <v>360</v>
      </c>
      <c r="C579" t="s">
        <v>508</v>
      </c>
      <c r="D579" t="s">
        <v>596</v>
      </c>
      <c r="E579">
        <v>33</v>
      </c>
      <c r="F579" s="9">
        <v>23</v>
      </c>
      <c r="G579" s="3">
        <v>128</v>
      </c>
      <c r="H579" s="3">
        <v>26</v>
      </c>
      <c r="I579" s="3">
        <v>154</v>
      </c>
      <c r="K579" s="3"/>
      <c r="M579" s="3"/>
    </row>
    <row r="580" spans="1:13" x14ac:dyDescent="0.15">
      <c r="A580" s="10" t="s">
        <v>601</v>
      </c>
      <c r="B580" s="10" t="s">
        <v>70</v>
      </c>
      <c r="C580" t="s">
        <v>508</v>
      </c>
      <c r="D580" t="s">
        <v>596</v>
      </c>
      <c r="E580">
        <v>33</v>
      </c>
      <c r="F580" s="9">
        <v>33</v>
      </c>
      <c r="G580" s="3">
        <v>176.67</v>
      </c>
      <c r="H580" s="3">
        <v>0</v>
      </c>
      <c r="I580" s="3">
        <v>176.67</v>
      </c>
      <c r="K580" s="3"/>
      <c r="M580" s="3"/>
    </row>
    <row r="581" spans="1:13" x14ac:dyDescent="0.15">
      <c r="A581" s="10" t="s">
        <v>1151</v>
      </c>
      <c r="B581" s="10" t="s">
        <v>14</v>
      </c>
      <c r="C581" t="s">
        <v>508</v>
      </c>
      <c r="D581" t="s">
        <v>596</v>
      </c>
      <c r="E581">
        <v>1</v>
      </c>
      <c r="F581" s="9">
        <v>0</v>
      </c>
      <c r="G581" s="3">
        <v>0</v>
      </c>
      <c r="H581" s="3">
        <v>2</v>
      </c>
      <c r="I581" s="3">
        <v>2</v>
      </c>
      <c r="K581" s="3"/>
      <c r="M581" s="3"/>
    </row>
    <row r="582" spans="1:13" x14ac:dyDescent="0.15">
      <c r="A582" s="10" t="s">
        <v>541</v>
      </c>
      <c r="B582" s="10" t="s">
        <v>22</v>
      </c>
      <c r="C582" t="s">
        <v>508</v>
      </c>
      <c r="D582" t="s">
        <v>596</v>
      </c>
      <c r="E582">
        <v>8</v>
      </c>
      <c r="F582" s="9">
        <v>0</v>
      </c>
      <c r="G582" s="3">
        <v>0</v>
      </c>
      <c r="H582" s="3">
        <v>8</v>
      </c>
      <c r="I582" s="3">
        <v>8</v>
      </c>
      <c r="K582" s="3"/>
      <c r="M582" s="3"/>
    </row>
    <row r="583" spans="1:13" x14ac:dyDescent="0.15">
      <c r="A583" s="10" t="s">
        <v>1145</v>
      </c>
      <c r="B583" s="10" t="s">
        <v>125</v>
      </c>
      <c r="C583" t="s">
        <v>508</v>
      </c>
      <c r="D583" t="s">
        <v>596</v>
      </c>
      <c r="E583">
        <v>10</v>
      </c>
      <c r="F583" s="9">
        <v>0</v>
      </c>
      <c r="G583" s="3">
        <v>0</v>
      </c>
      <c r="H583" s="3">
        <v>16.329999999999998</v>
      </c>
      <c r="I583" s="3">
        <v>16.329999999999998</v>
      </c>
      <c r="K583" s="3"/>
      <c r="M583" s="3"/>
    </row>
    <row r="584" spans="1:13" x14ac:dyDescent="0.15">
      <c r="A584" s="10" t="s">
        <v>397</v>
      </c>
      <c r="B584" s="10" t="s">
        <v>228</v>
      </c>
      <c r="C584" t="s">
        <v>508</v>
      </c>
      <c r="D584" t="s">
        <v>596</v>
      </c>
      <c r="E584">
        <v>2</v>
      </c>
      <c r="F584" s="9">
        <v>0</v>
      </c>
      <c r="G584" s="3">
        <v>0</v>
      </c>
      <c r="H584" s="3">
        <v>2.67</v>
      </c>
      <c r="I584" s="3">
        <v>2.67</v>
      </c>
      <c r="K584" s="3" t="s">
        <v>489</v>
      </c>
      <c r="M584" s="3"/>
    </row>
    <row r="585" spans="1:13" x14ac:dyDescent="0.15">
      <c r="A585" s="10" t="s">
        <v>400</v>
      </c>
      <c r="B585" s="10" t="s">
        <v>401</v>
      </c>
      <c r="C585" t="s">
        <v>508</v>
      </c>
      <c r="D585" t="s">
        <v>596</v>
      </c>
      <c r="E585">
        <v>29</v>
      </c>
      <c r="F585" s="9">
        <v>29</v>
      </c>
      <c r="G585" s="3">
        <v>154.33000000000001</v>
      </c>
      <c r="H585" s="3">
        <v>0</v>
      </c>
      <c r="I585" s="3">
        <v>154.33000000000001</v>
      </c>
      <c r="K585" s="3"/>
      <c r="M585" s="3"/>
    </row>
    <row r="586" spans="1:13" x14ac:dyDescent="0.15">
      <c r="A586" s="10" t="s">
        <v>603</v>
      </c>
      <c r="B586" s="10" t="s">
        <v>62</v>
      </c>
      <c r="C586" t="s">
        <v>508</v>
      </c>
      <c r="D586" t="s">
        <v>596</v>
      </c>
      <c r="E586">
        <v>28</v>
      </c>
      <c r="F586" s="9">
        <v>0</v>
      </c>
      <c r="G586" s="3">
        <v>0</v>
      </c>
      <c r="H586" s="3">
        <v>29</v>
      </c>
      <c r="I586" s="3">
        <v>29</v>
      </c>
      <c r="K586" s="3"/>
      <c r="M586" s="3"/>
    </row>
    <row r="587" spans="1:13" x14ac:dyDescent="0.15">
      <c r="A587" s="10" t="s">
        <v>20</v>
      </c>
      <c r="B587" s="10" t="s">
        <v>416</v>
      </c>
      <c r="C587" t="s">
        <v>508</v>
      </c>
      <c r="D587" t="s">
        <v>596</v>
      </c>
      <c r="E587">
        <v>6</v>
      </c>
      <c r="F587" s="9">
        <v>0</v>
      </c>
      <c r="G587" s="3">
        <v>0</v>
      </c>
      <c r="H587" s="3">
        <v>9</v>
      </c>
      <c r="I587" s="3">
        <v>9</v>
      </c>
      <c r="K587" s="3" t="s">
        <v>490</v>
      </c>
      <c r="M587" s="3"/>
    </row>
    <row r="588" spans="1:13" x14ac:dyDescent="0.15">
      <c r="A588" s="10" t="s">
        <v>448</v>
      </c>
      <c r="B588" s="10" t="s">
        <v>79</v>
      </c>
      <c r="C588" t="s">
        <v>508</v>
      </c>
      <c r="D588" t="s">
        <v>596</v>
      </c>
      <c r="E588">
        <v>48</v>
      </c>
      <c r="F588" s="9">
        <v>0</v>
      </c>
      <c r="G588" s="3">
        <v>0</v>
      </c>
      <c r="H588" s="3">
        <v>41.33</v>
      </c>
      <c r="I588" s="3">
        <v>41.33</v>
      </c>
      <c r="K588" s="3"/>
      <c r="M588" s="3"/>
    </row>
    <row r="589" spans="1:13" x14ac:dyDescent="0.15">
      <c r="A589" s="10" t="s">
        <v>480</v>
      </c>
      <c r="B589" s="10" t="s">
        <v>71</v>
      </c>
      <c r="C589" t="s">
        <v>508</v>
      </c>
      <c r="D589" t="s">
        <v>596</v>
      </c>
      <c r="E589">
        <v>22</v>
      </c>
      <c r="F589" s="9">
        <v>0</v>
      </c>
      <c r="G589" s="3">
        <v>0</v>
      </c>
      <c r="H589" s="3">
        <v>36.33</v>
      </c>
      <c r="I589" s="3">
        <v>36.33</v>
      </c>
      <c r="K589" s="3"/>
      <c r="M589" s="3"/>
    </row>
    <row r="590" spans="1:13" x14ac:dyDescent="0.15">
      <c r="A590" s="10"/>
      <c r="B590" s="2"/>
      <c r="F590" s="1">
        <f>SUM(F548:F589)-0.02</f>
        <v>161.97999999999999</v>
      </c>
      <c r="G590" s="3">
        <f>SUM(G548:G589)</f>
        <v>885.67</v>
      </c>
      <c r="H590" s="3">
        <f>SUM(H548:H589)</f>
        <v>558.33000000000004</v>
      </c>
      <c r="I590" s="3">
        <f>SUM(I548:I589)</f>
        <v>1443.9999999999998</v>
      </c>
      <c r="M590" s="3"/>
    </row>
    <row r="591" spans="1:13" x14ac:dyDescent="0.15">
      <c r="A591" s="10"/>
      <c r="B591" s="2"/>
      <c r="M591" s="3"/>
    </row>
    <row r="592" spans="1:13" x14ac:dyDescent="0.15">
      <c r="A592" s="10" t="s">
        <v>762</v>
      </c>
      <c r="B592" s="10" t="s">
        <v>20</v>
      </c>
      <c r="C592" t="s">
        <v>501</v>
      </c>
      <c r="D592" t="s">
        <v>596</v>
      </c>
      <c r="E592">
        <v>11</v>
      </c>
      <c r="F592" s="9">
        <v>1</v>
      </c>
      <c r="G592" s="3">
        <v>3</v>
      </c>
      <c r="H592" s="3">
        <v>13.33</v>
      </c>
      <c r="I592" s="3">
        <v>16.329999999999998</v>
      </c>
      <c r="K592" t="s">
        <v>493</v>
      </c>
      <c r="L592" t="s">
        <v>494</v>
      </c>
      <c r="M592" s="3"/>
    </row>
    <row r="593" spans="1:15" x14ac:dyDescent="0.15">
      <c r="A593" s="10" t="s">
        <v>88</v>
      </c>
      <c r="B593" s="10" t="s">
        <v>87</v>
      </c>
      <c r="C593" t="s">
        <v>501</v>
      </c>
      <c r="D593" t="s">
        <v>596</v>
      </c>
      <c r="E593">
        <v>3</v>
      </c>
      <c r="F593" s="9">
        <v>0</v>
      </c>
      <c r="G593" s="3">
        <v>0</v>
      </c>
      <c r="H593" s="3">
        <v>4.67</v>
      </c>
      <c r="I593" s="3">
        <v>4.67</v>
      </c>
      <c r="K593" t="s">
        <v>497</v>
      </c>
      <c r="M593" s="3"/>
      <c r="O593" s="3"/>
    </row>
    <row r="594" spans="1:15" x14ac:dyDescent="0.15">
      <c r="A594" s="8" t="s">
        <v>894</v>
      </c>
      <c r="B594" s="8" t="s">
        <v>844</v>
      </c>
      <c r="C594" t="s">
        <v>501</v>
      </c>
      <c r="D594" t="s">
        <v>596</v>
      </c>
      <c r="E594">
        <v>2</v>
      </c>
      <c r="F594" s="9">
        <v>0</v>
      </c>
      <c r="G594" s="3">
        <v>0</v>
      </c>
      <c r="H594" s="3">
        <v>2</v>
      </c>
      <c r="I594" s="3">
        <v>2</v>
      </c>
      <c r="M594" s="3"/>
      <c r="O594" s="3"/>
    </row>
    <row r="595" spans="1:15" x14ac:dyDescent="0.15">
      <c r="A595" s="10" t="s">
        <v>519</v>
      </c>
      <c r="B595" s="10" t="s">
        <v>34</v>
      </c>
      <c r="C595" t="s">
        <v>501</v>
      </c>
      <c r="D595" t="s">
        <v>596</v>
      </c>
      <c r="E595">
        <v>42</v>
      </c>
      <c r="F595" s="9">
        <v>2</v>
      </c>
      <c r="G595" s="3">
        <v>4.33</v>
      </c>
      <c r="H595" s="3">
        <v>50</v>
      </c>
      <c r="I595" s="3">
        <v>54.33</v>
      </c>
      <c r="M595" s="3"/>
      <c r="O595" s="3"/>
    </row>
    <row r="596" spans="1:15" x14ac:dyDescent="0.15">
      <c r="A596" s="10" t="s">
        <v>113</v>
      </c>
      <c r="B596" s="10" t="s">
        <v>112</v>
      </c>
      <c r="C596" t="s">
        <v>501</v>
      </c>
      <c r="D596" t="s">
        <v>596</v>
      </c>
      <c r="E596">
        <v>3</v>
      </c>
      <c r="F596" s="9">
        <v>3</v>
      </c>
      <c r="G596" s="3">
        <v>13.67</v>
      </c>
      <c r="H596" s="3">
        <v>0</v>
      </c>
      <c r="I596" s="3">
        <v>13.67</v>
      </c>
      <c r="K596" t="s">
        <v>6</v>
      </c>
      <c r="M596" s="3"/>
      <c r="O596" s="3"/>
    </row>
    <row r="597" spans="1:15" x14ac:dyDescent="0.15">
      <c r="A597" s="10" t="s">
        <v>123</v>
      </c>
      <c r="B597" s="10" t="s">
        <v>122</v>
      </c>
      <c r="C597" t="s">
        <v>501</v>
      </c>
      <c r="D597" t="s">
        <v>596</v>
      </c>
      <c r="E597">
        <v>4</v>
      </c>
      <c r="F597" s="9">
        <v>0</v>
      </c>
      <c r="G597" s="3">
        <v>0</v>
      </c>
      <c r="H597" s="3">
        <v>8</v>
      </c>
      <c r="I597" s="3">
        <v>8</v>
      </c>
      <c r="M597" s="3"/>
      <c r="O597" s="3"/>
    </row>
    <row r="598" spans="1:15" x14ac:dyDescent="0.15">
      <c r="A598" s="10" t="s">
        <v>987</v>
      </c>
      <c r="B598" s="10" t="s">
        <v>14</v>
      </c>
      <c r="C598" t="s">
        <v>501</v>
      </c>
      <c r="D598" t="s">
        <v>596</v>
      </c>
      <c r="E598">
        <v>13</v>
      </c>
      <c r="F598" s="9">
        <v>1</v>
      </c>
      <c r="G598" s="3">
        <v>0.33</v>
      </c>
      <c r="H598" s="3">
        <v>21</v>
      </c>
      <c r="I598" s="3">
        <v>21.33</v>
      </c>
      <c r="M598" s="3"/>
      <c r="O598" s="3"/>
    </row>
    <row r="599" spans="1:15" x14ac:dyDescent="0.15">
      <c r="A599" s="10" t="s">
        <v>43</v>
      </c>
      <c r="B599" s="10" t="s">
        <v>154</v>
      </c>
      <c r="C599" t="s">
        <v>501</v>
      </c>
      <c r="D599" t="s">
        <v>596</v>
      </c>
      <c r="E599">
        <v>3</v>
      </c>
      <c r="F599" s="9">
        <v>2</v>
      </c>
      <c r="G599" s="3">
        <v>9</v>
      </c>
      <c r="H599" s="3">
        <v>1</v>
      </c>
      <c r="I599" s="3">
        <v>10</v>
      </c>
      <c r="M599" s="3"/>
      <c r="O599" s="3"/>
    </row>
    <row r="600" spans="1:15" x14ac:dyDescent="0.15">
      <c r="A600" s="10" t="s">
        <v>157</v>
      </c>
      <c r="B600" s="10" t="s">
        <v>156</v>
      </c>
      <c r="C600" t="s">
        <v>501</v>
      </c>
      <c r="D600" t="s">
        <v>596</v>
      </c>
      <c r="E600">
        <v>43</v>
      </c>
      <c r="F600" s="9">
        <v>0</v>
      </c>
      <c r="G600" s="3">
        <v>0</v>
      </c>
      <c r="H600" s="3">
        <v>43.67</v>
      </c>
      <c r="I600" s="3">
        <v>43.67</v>
      </c>
      <c r="K600" t="s">
        <v>490</v>
      </c>
      <c r="M600" s="3"/>
      <c r="O600" s="3"/>
    </row>
    <row r="601" spans="1:15" x14ac:dyDescent="0.15">
      <c r="A601" s="10" t="s">
        <v>164</v>
      </c>
      <c r="B601" s="10" t="s">
        <v>163</v>
      </c>
      <c r="C601" t="s">
        <v>501</v>
      </c>
      <c r="D601" t="s">
        <v>596</v>
      </c>
      <c r="E601">
        <v>3</v>
      </c>
      <c r="F601" s="9">
        <v>0</v>
      </c>
      <c r="G601" s="3">
        <v>0</v>
      </c>
      <c r="H601" s="3">
        <v>2.67</v>
      </c>
      <c r="I601" s="3">
        <v>2.67</v>
      </c>
      <c r="K601" t="s">
        <v>486</v>
      </c>
      <c r="L601" t="s">
        <v>4</v>
      </c>
      <c r="M601" s="3"/>
      <c r="O601" s="3"/>
    </row>
    <row r="602" spans="1:15" x14ac:dyDescent="0.15">
      <c r="A602" s="10" t="s">
        <v>604</v>
      </c>
      <c r="B602" s="10" t="s">
        <v>101</v>
      </c>
      <c r="C602" t="s">
        <v>501</v>
      </c>
      <c r="D602" t="s">
        <v>596</v>
      </c>
      <c r="E602">
        <v>28</v>
      </c>
      <c r="F602" s="9">
        <v>0</v>
      </c>
      <c r="G602" s="3">
        <v>0</v>
      </c>
      <c r="H602" s="3">
        <v>35</v>
      </c>
      <c r="I602" s="3">
        <v>35</v>
      </c>
      <c r="M602" s="3"/>
      <c r="O602" s="3"/>
    </row>
    <row r="603" spans="1:15" x14ac:dyDescent="0.15">
      <c r="A603" s="10" t="s">
        <v>174</v>
      </c>
      <c r="B603" s="10" t="s">
        <v>173</v>
      </c>
      <c r="C603" t="s">
        <v>501</v>
      </c>
      <c r="D603" t="s">
        <v>596</v>
      </c>
      <c r="E603">
        <v>7</v>
      </c>
      <c r="F603" s="9">
        <v>0</v>
      </c>
      <c r="G603" s="3">
        <v>0</v>
      </c>
      <c r="H603" s="3">
        <v>10</v>
      </c>
      <c r="I603" s="3">
        <v>10</v>
      </c>
      <c r="K603" t="s">
        <v>487</v>
      </c>
      <c r="M603" s="3"/>
      <c r="O603" s="3"/>
    </row>
    <row r="604" spans="1:15" x14ac:dyDescent="0.15">
      <c r="A604" s="10" t="s">
        <v>181</v>
      </c>
      <c r="B604" s="10" t="s">
        <v>180</v>
      </c>
      <c r="C604" t="s">
        <v>501</v>
      </c>
      <c r="D604" t="s">
        <v>596</v>
      </c>
      <c r="E604">
        <v>28</v>
      </c>
      <c r="F604" s="9">
        <v>28</v>
      </c>
      <c r="G604" s="3">
        <v>156.33000000000001</v>
      </c>
      <c r="H604" s="3">
        <v>0</v>
      </c>
      <c r="I604" s="3">
        <v>156.33000000000001</v>
      </c>
      <c r="M604" s="3"/>
      <c r="O604" s="3"/>
    </row>
    <row r="605" spans="1:15" x14ac:dyDescent="0.15">
      <c r="A605" s="10" t="s">
        <v>881</v>
      </c>
      <c r="B605" s="10" t="s">
        <v>880</v>
      </c>
      <c r="C605" t="s">
        <v>501</v>
      </c>
      <c r="D605" t="s">
        <v>596</v>
      </c>
      <c r="E605">
        <v>5</v>
      </c>
      <c r="F605" s="9">
        <v>4</v>
      </c>
      <c r="G605" s="3">
        <v>19</v>
      </c>
      <c r="H605" s="3">
        <v>4.33</v>
      </c>
      <c r="I605" s="3">
        <v>23.33</v>
      </c>
      <c r="K605" t="s">
        <v>496</v>
      </c>
      <c r="L605" t="s">
        <v>507</v>
      </c>
      <c r="M605" s="3"/>
      <c r="O605" s="3"/>
    </row>
    <row r="606" spans="1:15" x14ac:dyDescent="0.15">
      <c r="A606" s="10" t="s">
        <v>985</v>
      </c>
      <c r="B606" s="10" t="s">
        <v>986</v>
      </c>
      <c r="C606" t="s">
        <v>501</v>
      </c>
      <c r="D606" t="s">
        <v>596</v>
      </c>
      <c r="E606">
        <v>4</v>
      </c>
      <c r="F606" s="9">
        <v>4</v>
      </c>
      <c r="G606" s="3">
        <v>13</v>
      </c>
      <c r="H606" s="3">
        <v>0</v>
      </c>
      <c r="I606" s="3">
        <v>13</v>
      </c>
      <c r="M606" s="3"/>
    </row>
    <row r="607" spans="1:15" x14ac:dyDescent="0.15">
      <c r="A607" s="10" t="s">
        <v>674</v>
      </c>
      <c r="B607" s="10" t="s">
        <v>471</v>
      </c>
      <c r="C607" t="s">
        <v>501</v>
      </c>
      <c r="D607" t="s">
        <v>596</v>
      </c>
      <c r="E607">
        <v>3</v>
      </c>
      <c r="F607" s="9">
        <v>0</v>
      </c>
      <c r="G607" s="3">
        <v>0</v>
      </c>
      <c r="H607" s="3">
        <v>2.67</v>
      </c>
      <c r="I607" s="3">
        <v>2.67</v>
      </c>
      <c r="M607" s="3"/>
    </row>
    <row r="608" spans="1:15" x14ac:dyDescent="0.15">
      <c r="A608" s="10" t="s">
        <v>245</v>
      </c>
      <c r="B608" s="10" t="s">
        <v>215</v>
      </c>
      <c r="C608" t="s">
        <v>501</v>
      </c>
      <c r="D608" t="s">
        <v>596</v>
      </c>
      <c r="E608">
        <v>1</v>
      </c>
      <c r="F608" s="9">
        <v>0</v>
      </c>
      <c r="G608" s="3">
        <v>0</v>
      </c>
      <c r="H608" s="3">
        <v>1</v>
      </c>
      <c r="I608" s="3">
        <v>1</v>
      </c>
      <c r="K608" t="s">
        <v>5</v>
      </c>
      <c r="M608" s="3"/>
    </row>
    <row r="609" spans="1:13" x14ac:dyDescent="0.15">
      <c r="A609" s="10" t="s">
        <v>246</v>
      </c>
      <c r="B609" s="10" t="s">
        <v>606</v>
      </c>
      <c r="C609" t="s">
        <v>501</v>
      </c>
      <c r="D609" t="s">
        <v>596</v>
      </c>
      <c r="E609">
        <v>39</v>
      </c>
      <c r="F609" s="9">
        <v>0</v>
      </c>
      <c r="G609" s="3">
        <v>0</v>
      </c>
      <c r="H609" s="3">
        <v>37</v>
      </c>
      <c r="I609" s="3">
        <v>37</v>
      </c>
      <c r="M609" s="3"/>
    </row>
    <row r="610" spans="1:13" x14ac:dyDescent="0.15">
      <c r="A610" s="10" t="s">
        <v>261</v>
      </c>
      <c r="B610" s="10" t="s">
        <v>667</v>
      </c>
      <c r="C610" t="s">
        <v>501</v>
      </c>
      <c r="D610" t="s">
        <v>596</v>
      </c>
      <c r="E610">
        <v>22</v>
      </c>
      <c r="F610" s="9">
        <v>21</v>
      </c>
      <c r="G610" s="3">
        <v>114</v>
      </c>
      <c r="H610" s="3">
        <v>1</v>
      </c>
      <c r="I610" s="3">
        <v>115</v>
      </c>
      <c r="M610" s="3"/>
    </row>
    <row r="611" spans="1:13" x14ac:dyDescent="0.15">
      <c r="A611" s="10" t="s">
        <v>268</v>
      </c>
      <c r="B611" s="10" t="s">
        <v>267</v>
      </c>
      <c r="C611" t="s">
        <v>501</v>
      </c>
      <c r="D611" t="s">
        <v>596</v>
      </c>
      <c r="E611">
        <v>70</v>
      </c>
      <c r="F611" s="9">
        <v>0</v>
      </c>
      <c r="G611" s="3">
        <v>0</v>
      </c>
      <c r="H611" s="3">
        <v>67.33</v>
      </c>
      <c r="I611" s="3">
        <v>67.33</v>
      </c>
      <c r="M611" s="3"/>
    </row>
    <row r="612" spans="1:13" x14ac:dyDescent="0.15">
      <c r="A612" s="10" t="s">
        <v>278</v>
      </c>
      <c r="B612" s="10" t="s">
        <v>277</v>
      </c>
      <c r="C612" t="s">
        <v>501</v>
      </c>
      <c r="D612" t="s">
        <v>596</v>
      </c>
      <c r="E612">
        <v>65</v>
      </c>
      <c r="F612" s="9">
        <v>0</v>
      </c>
      <c r="G612" s="3">
        <v>0</v>
      </c>
      <c r="H612" s="3">
        <v>59</v>
      </c>
      <c r="I612" s="3">
        <v>59</v>
      </c>
      <c r="M612" s="3"/>
    </row>
    <row r="613" spans="1:13" x14ac:dyDescent="0.15">
      <c r="A613" s="10" t="s">
        <v>293</v>
      </c>
      <c r="B613" s="10" t="s">
        <v>292</v>
      </c>
      <c r="C613" t="s">
        <v>501</v>
      </c>
      <c r="D613" t="s">
        <v>596</v>
      </c>
      <c r="E613">
        <v>1</v>
      </c>
      <c r="F613" s="9">
        <v>0</v>
      </c>
      <c r="G613" s="3">
        <v>0</v>
      </c>
      <c r="H613" s="3">
        <v>1</v>
      </c>
      <c r="I613" s="3">
        <v>1</v>
      </c>
      <c r="K613" t="s">
        <v>490</v>
      </c>
      <c r="M613" s="3"/>
    </row>
    <row r="614" spans="1:13" x14ac:dyDescent="0.15">
      <c r="A614" s="10" t="s">
        <v>295</v>
      </c>
      <c r="B614" s="10" t="s">
        <v>21</v>
      </c>
      <c r="C614" t="s">
        <v>501</v>
      </c>
      <c r="D614" t="s">
        <v>596</v>
      </c>
      <c r="E614">
        <v>24</v>
      </c>
      <c r="F614" s="9">
        <v>0</v>
      </c>
      <c r="G614" s="3">
        <v>0</v>
      </c>
      <c r="H614" s="3">
        <v>25</v>
      </c>
      <c r="I614" s="3">
        <v>25</v>
      </c>
      <c r="K614" t="s">
        <v>504</v>
      </c>
      <c r="M614" s="3"/>
    </row>
    <row r="615" spans="1:13" x14ac:dyDescent="0.15">
      <c r="A615" s="10" t="s">
        <v>563</v>
      </c>
      <c r="B615" s="10" t="s">
        <v>101</v>
      </c>
      <c r="C615" t="s">
        <v>501</v>
      </c>
      <c r="D615" t="s">
        <v>596</v>
      </c>
      <c r="E615">
        <v>74</v>
      </c>
      <c r="F615" s="9">
        <v>0</v>
      </c>
      <c r="G615" s="3">
        <v>0</v>
      </c>
      <c r="H615" s="3">
        <v>68.33</v>
      </c>
      <c r="I615" s="3">
        <v>68.33</v>
      </c>
      <c r="M615" s="3"/>
    </row>
    <row r="616" spans="1:13" x14ac:dyDescent="0.15">
      <c r="A616" s="10" t="s">
        <v>313</v>
      </c>
      <c r="B616" s="10" t="s">
        <v>315</v>
      </c>
      <c r="C616" t="s">
        <v>501</v>
      </c>
      <c r="D616" t="s">
        <v>596</v>
      </c>
      <c r="E616">
        <v>1</v>
      </c>
      <c r="F616" s="9">
        <v>1</v>
      </c>
      <c r="G616" s="3">
        <v>5</v>
      </c>
      <c r="H616" s="3">
        <v>0</v>
      </c>
      <c r="I616" s="3">
        <v>5</v>
      </c>
      <c r="M616" s="3"/>
    </row>
    <row r="617" spans="1:13" x14ac:dyDescent="0.15">
      <c r="A617" s="10" t="s">
        <v>352</v>
      </c>
      <c r="B617" s="10" t="s">
        <v>351</v>
      </c>
      <c r="C617" t="s">
        <v>501</v>
      </c>
      <c r="D617" t="s">
        <v>596</v>
      </c>
      <c r="E617">
        <v>36</v>
      </c>
      <c r="F617" s="9">
        <v>0</v>
      </c>
      <c r="G617" s="3">
        <v>0</v>
      </c>
      <c r="H617" s="3">
        <v>34.33</v>
      </c>
      <c r="I617" s="3">
        <v>34.33</v>
      </c>
      <c r="K617" t="s">
        <v>497</v>
      </c>
      <c r="L617" t="s">
        <v>490</v>
      </c>
      <c r="M617" s="3"/>
    </row>
    <row r="618" spans="1:13" x14ac:dyDescent="0.15">
      <c r="A618" s="10" t="s">
        <v>357</v>
      </c>
      <c r="B618" s="10" t="s">
        <v>148</v>
      </c>
      <c r="C618" t="s">
        <v>501</v>
      </c>
      <c r="D618" t="s">
        <v>596</v>
      </c>
      <c r="E618">
        <v>1</v>
      </c>
      <c r="F618" s="9">
        <v>1</v>
      </c>
      <c r="G618" s="3">
        <v>1.33</v>
      </c>
      <c r="H618" s="3">
        <v>0</v>
      </c>
      <c r="I618" s="3">
        <v>1.33</v>
      </c>
      <c r="K618" t="s">
        <v>493</v>
      </c>
      <c r="L618" t="s">
        <v>497</v>
      </c>
      <c r="M618" s="3"/>
    </row>
    <row r="619" spans="1:13" x14ac:dyDescent="0.15">
      <c r="A619" s="10" t="s">
        <v>358</v>
      </c>
      <c r="B619" s="10" t="s">
        <v>1152</v>
      </c>
      <c r="C619" t="s">
        <v>501</v>
      </c>
      <c r="D619" t="s">
        <v>596</v>
      </c>
      <c r="E619">
        <v>3</v>
      </c>
      <c r="F619" s="9">
        <v>0</v>
      </c>
      <c r="G619" s="3">
        <v>0</v>
      </c>
      <c r="H619" s="3">
        <v>3.67</v>
      </c>
      <c r="I619" s="3">
        <v>3.67</v>
      </c>
      <c r="M619" s="3"/>
    </row>
    <row r="620" spans="1:13" x14ac:dyDescent="0.15">
      <c r="A620" s="10" t="s">
        <v>362</v>
      </c>
      <c r="B620" s="10" t="s">
        <v>361</v>
      </c>
      <c r="C620" t="s">
        <v>501</v>
      </c>
      <c r="D620" t="s">
        <v>596</v>
      </c>
      <c r="E620">
        <v>2</v>
      </c>
      <c r="F620" s="9">
        <v>0</v>
      </c>
      <c r="G620" s="3">
        <v>0</v>
      </c>
      <c r="H620" s="3">
        <v>1</v>
      </c>
      <c r="I620" s="3">
        <v>1</v>
      </c>
      <c r="K620" t="s">
        <v>490</v>
      </c>
      <c r="L620" t="s">
        <v>3</v>
      </c>
      <c r="M620" s="3"/>
    </row>
    <row r="621" spans="1:13" x14ac:dyDescent="0.15">
      <c r="A621" s="10" t="s">
        <v>377</v>
      </c>
      <c r="B621" s="10" t="s">
        <v>304</v>
      </c>
      <c r="C621" t="s">
        <v>501</v>
      </c>
      <c r="D621" t="s">
        <v>596</v>
      </c>
      <c r="E621">
        <v>2</v>
      </c>
      <c r="F621" s="9">
        <v>0</v>
      </c>
      <c r="G621" s="3">
        <v>0</v>
      </c>
      <c r="H621" s="3">
        <v>2.67</v>
      </c>
      <c r="I621" s="3">
        <v>2.67</v>
      </c>
      <c r="K621" t="s">
        <v>496</v>
      </c>
      <c r="M621" s="3"/>
    </row>
    <row r="622" spans="1:13" x14ac:dyDescent="0.15">
      <c r="A622" s="10" t="s">
        <v>838</v>
      </c>
      <c r="B622" s="10" t="s">
        <v>194</v>
      </c>
      <c r="C622" t="s">
        <v>501</v>
      </c>
      <c r="D622" t="s">
        <v>596</v>
      </c>
      <c r="E622">
        <v>4</v>
      </c>
      <c r="F622" s="9">
        <v>0</v>
      </c>
      <c r="G622" s="3">
        <v>0</v>
      </c>
      <c r="H622" s="3">
        <v>6.67</v>
      </c>
      <c r="I622" s="3">
        <v>6.67</v>
      </c>
      <c r="K622" t="s">
        <v>495</v>
      </c>
      <c r="M622" s="3"/>
    </row>
    <row r="623" spans="1:13" x14ac:dyDescent="0.15">
      <c r="A623" s="10" t="s">
        <v>391</v>
      </c>
      <c r="B623" s="10" t="s">
        <v>390</v>
      </c>
      <c r="C623" t="s">
        <v>501</v>
      </c>
      <c r="D623" t="s">
        <v>596</v>
      </c>
      <c r="E623">
        <v>2</v>
      </c>
      <c r="F623" s="9">
        <v>2</v>
      </c>
      <c r="G623" s="3">
        <v>8</v>
      </c>
      <c r="H623" s="3">
        <v>0</v>
      </c>
      <c r="I623" s="3">
        <v>8</v>
      </c>
      <c r="K623" t="s">
        <v>495</v>
      </c>
      <c r="M623" s="3"/>
    </row>
    <row r="624" spans="1:13" x14ac:dyDescent="0.15">
      <c r="A624" s="10" t="s">
        <v>406</v>
      </c>
      <c r="B624" s="10" t="s">
        <v>25</v>
      </c>
      <c r="C624" t="s">
        <v>501</v>
      </c>
      <c r="D624" t="s">
        <v>596</v>
      </c>
      <c r="E624">
        <v>2</v>
      </c>
      <c r="F624" s="9">
        <v>0</v>
      </c>
      <c r="G624" s="3">
        <v>0</v>
      </c>
      <c r="H624" s="3">
        <v>2</v>
      </c>
      <c r="I624" s="3">
        <v>2</v>
      </c>
      <c r="K624" t="s">
        <v>485</v>
      </c>
      <c r="M624" s="3"/>
    </row>
    <row r="625" spans="1:15" x14ac:dyDescent="0.15">
      <c r="A625" s="10" t="s">
        <v>515</v>
      </c>
      <c r="B625" s="10" t="s">
        <v>31</v>
      </c>
      <c r="C625" t="s">
        <v>501</v>
      </c>
      <c r="D625" t="s">
        <v>596</v>
      </c>
      <c r="E625">
        <v>21</v>
      </c>
      <c r="F625" s="9">
        <v>20</v>
      </c>
      <c r="G625" s="3">
        <v>120</v>
      </c>
      <c r="H625" s="3">
        <v>5.67</v>
      </c>
      <c r="I625" s="3">
        <v>125.67</v>
      </c>
      <c r="M625" s="3"/>
    </row>
    <row r="626" spans="1:15" x14ac:dyDescent="0.15">
      <c r="A626" s="10" t="s">
        <v>804</v>
      </c>
      <c r="B626" s="10" t="s">
        <v>265</v>
      </c>
      <c r="C626" t="s">
        <v>501</v>
      </c>
      <c r="D626" t="s">
        <v>596</v>
      </c>
      <c r="E626">
        <v>17</v>
      </c>
      <c r="F626" s="9">
        <v>17</v>
      </c>
      <c r="G626" s="3">
        <v>110.67</v>
      </c>
      <c r="H626" s="3">
        <v>0</v>
      </c>
      <c r="I626" s="3">
        <v>110.67</v>
      </c>
      <c r="M626" s="3"/>
    </row>
    <row r="627" spans="1:15" x14ac:dyDescent="0.15">
      <c r="A627" s="10" t="s">
        <v>1123</v>
      </c>
      <c r="B627" s="10" t="s">
        <v>93</v>
      </c>
      <c r="C627" t="s">
        <v>501</v>
      </c>
      <c r="D627" t="s">
        <v>596</v>
      </c>
      <c r="E627">
        <v>4</v>
      </c>
      <c r="F627" s="9">
        <v>0</v>
      </c>
      <c r="G627" s="3">
        <v>0</v>
      </c>
      <c r="H627" s="3">
        <v>3.67</v>
      </c>
      <c r="I627" s="3">
        <v>3.67</v>
      </c>
      <c r="K627" t="s">
        <v>491</v>
      </c>
      <c r="M627" s="3"/>
    </row>
    <row r="628" spans="1:15" x14ac:dyDescent="0.15">
      <c r="A628" s="10" t="s">
        <v>608</v>
      </c>
      <c r="B628" s="10" t="s">
        <v>962</v>
      </c>
      <c r="C628" t="s">
        <v>501</v>
      </c>
      <c r="D628" t="s">
        <v>596</v>
      </c>
      <c r="E628">
        <v>9</v>
      </c>
      <c r="F628" s="9">
        <v>9</v>
      </c>
      <c r="G628" s="3">
        <v>44.33</v>
      </c>
      <c r="H628" s="3">
        <v>0</v>
      </c>
      <c r="I628" s="3">
        <v>44.33</v>
      </c>
      <c r="M628" s="3"/>
    </row>
    <row r="629" spans="1:15" x14ac:dyDescent="0.15">
      <c r="A629" s="10" t="s">
        <v>437</v>
      </c>
      <c r="B629" s="10" t="s">
        <v>96</v>
      </c>
      <c r="C629" t="s">
        <v>501</v>
      </c>
      <c r="D629" t="s">
        <v>596</v>
      </c>
      <c r="E629">
        <v>12</v>
      </c>
      <c r="F629" s="9">
        <v>0</v>
      </c>
      <c r="G629" s="3">
        <v>0</v>
      </c>
      <c r="H629" s="3">
        <v>16.329999999999998</v>
      </c>
      <c r="I629" s="3">
        <v>16.329999999999998</v>
      </c>
      <c r="K629" t="s">
        <v>498</v>
      </c>
      <c r="M629" s="3"/>
    </row>
    <row r="630" spans="1:15" x14ac:dyDescent="0.15">
      <c r="A630" s="10" t="s">
        <v>438</v>
      </c>
      <c r="B630" s="10" t="s">
        <v>265</v>
      </c>
      <c r="C630" t="s">
        <v>501</v>
      </c>
      <c r="D630" t="s">
        <v>596</v>
      </c>
      <c r="E630">
        <v>23</v>
      </c>
      <c r="F630" s="9">
        <v>23</v>
      </c>
      <c r="G630" s="3">
        <v>125.33</v>
      </c>
      <c r="H630" s="3">
        <v>0</v>
      </c>
      <c r="I630" s="3">
        <v>125.33</v>
      </c>
      <c r="M630" s="3"/>
      <c r="O630" s="3"/>
    </row>
    <row r="631" spans="1:15" x14ac:dyDescent="0.15">
      <c r="A631" s="10" t="s">
        <v>442</v>
      </c>
      <c r="B631" s="10" t="s">
        <v>25</v>
      </c>
      <c r="C631" t="s">
        <v>501</v>
      </c>
      <c r="D631" t="s">
        <v>596</v>
      </c>
      <c r="E631">
        <v>7</v>
      </c>
      <c r="F631" s="9">
        <v>1</v>
      </c>
      <c r="G631" s="3">
        <v>7</v>
      </c>
      <c r="H631" s="3">
        <v>12.33</v>
      </c>
      <c r="I631" s="3">
        <v>19.329999999999998</v>
      </c>
      <c r="M631" s="3"/>
      <c r="O631" s="3"/>
    </row>
    <row r="632" spans="1:15" x14ac:dyDescent="0.15">
      <c r="A632" s="10" t="s">
        <v>650</v>
      </c>
      <c r="B632" s="10" t="s">
        <v>651</v>
      </c>
      <c r="C632" t="s">
        <v>501</v>
      </c>
      <c r="D632" t="s">
        <v>596</v>
      </c>
      <c r="E632">
        <v>5</v>
      </c>
      <c r="F632" s="9">
        <v>0</v>
      </c>
      <c r="G632" s="3">
        <v>0</v>
      </c>
      <c r="H632" s="3">
        <v>6.33</v>
      </c>
      <c r="I632" s="3">
        <v>6.33</v>
      </c>
      <c r="M632" s="3"/>
      <c r="O632" s="3"/>
    </row>
    <row r="633" spans="1:15" x14ac:dyDescent="0.15">
      <c r="A633" s="10" t="s">
        <v>448</v>
      </c>
      <c r="B633" s="10" t="s">
        <v>152</v>
      </c>
      <c r="C633" t="s">
        <v>501</v>
      </c>
      <c r="D633" t="s">
        <v>596</v>
      </c>
      <c r="E633">
        <v>2</v>
      </c>
      <c r="F633" s="9">
        <v>0</v>
      </c>
      <c r="G633" s="3">
        <v>0</v>
      </c>
      <c r="H633" s="3">
        <v>3.67</v>
      </c>
      <c r="I633" s="3">
        <v>3.67</v>
      </c>
      <c r="M633" s="3"/>
      <c r="O633" s="3"/>
    </row>
    <row r="634" spans="1:15" x14ac:dyDescent="0.15">
      <c r="A634" s="10" t="s">
        <v>807</v>
      </c>
      <c r="B634" s="10" t="s">
        <v>806</v>
      </c>
      <c r="C634" t="s">
        <v>501</v>
      </c>
      <c r="D634" t="s">
        <v>596</v>
      </c>
      <c r="E634">
        <v>10</v>
      </c>
      <c r="F634" s="9">
        <v>9</v>
      </c>
      <c r="G634" s="3">
        <v>50.67</v>
      </c>
      <c r="H634" s="3">
        <v>5.67</v>
      </c>
      <c r="I634" s="3">
        <v>56.33</v>
      </c>
      <c r="M634" s="3"/>
      <c r="O634" s="3"/>
    </row>
    <row r="635" spans="1:15" x14ac:dyDescent="0.15">
      <c r="A635" s="10" t="s">
        <v>523</v>
      </c>
      <c r="B635" s="10" t="s">
        <v>301</v>
      </c>
      <c r="C635" t="s">
        <v>501</v>
      </c>
      <c r="D635" t="s">
        <v>596</v>
      </c>
      <c r="E635">
        <v>14</v>
      </c>
      <c r="F635" s="9">
        <v>13</v>
      </c>
      <c r="G635" s="3">
        <v>61</v>
      </c>
      <c r="H635" s="3">
        <v>3</v>
      </c>
      <c r="I635" s="3">
        <v>64</v>
      </c>
      <c r="K635" t="s">
        <v>494</v>
      </c>
      <c r="L635" t="s">
        <v>498</v>
      </c>
      <c r="M635" s="3"/>
      <c r="O635" s="3"/>
    </row>
    <row r="636" spans="1:15" x14ac:dyDescent="0.15">
      <c r="A636" s="10" t="s">
        <v>1153</v>
      </c>
      <c r="B636" s="10" t="s">
        <v>182</v>
      </c>
      <c r="C636" t="s">
        <v>501</v>
      </c>
      <c r="D636" t="s">
        <v>596</v>
      </c>
      <c r="E636">
        <v>1</v>
      </c>
      <c r="F636" s="9">
        <v>0</v>
      </c>
      <c r="G636" s="3">
        <v>0</v>
      </c>
      <c r="H636" s="3">
        <v>1</v>
      </c>
      <c r="I636" s="3">
        <v>1</v>
      </c>
      <c r="M636" s="3"/>
      <c r="O636" s="3"/>
    </row>
    <row r="637" spans="1:15" x14ac:dyDescent="0.15">
      <c r="A637" s="8" t="s">
        <v>476</v>
      </c>
      <c r="B637" s="8" t="s">
        <v>44</v>
      </c>
      <c r="C637" t="s">
        <v>501</v>
      </c>
      <c r="D637" t="s">
        <v>596</v>
      </c>
      <c r="E637">
        <v>6</v>
      </c>
      <c r="F637" s="9">
        <v>0</v>
      </c>
      <c r="G637" s="3">
        <v>0</v>
      </c>
      <c r="H637" s="3">
        <v>6</v>
      </c>
      <c r="I637" s="3">
        <v>6</v>
      </c>
      <c r="M637" s="3"/>
      <c r="O637" s="3"/>
    </row>
    <row r="638" spans="1:15" x14ac:dyDescent="0.15">
      <c r="A638" s="10"/>
      <c r="B638" s="2"/>
      <c r="F638" s="1">
        <f>SUM(F592:F637)-0.02</f>
        <v>161.97999999999999</v>
      </c>
      <c r="G638" s="3">
        <f>SUM(G592:G637)+0.01</f>
        <v>866</v>
      </c>
      <c r="H638" s="3">
        <f>SUM(H592:H637)-0.01</f>
        <v>572</v>
      </c>
      <c r="I638" s="3">
        <f>SUM(I592:I637)+0.01</f>
        <v>1437.9999999999998</v>
      </c>
      <c r="M638" s="3"/>
      <c r="O638" s="3"/>
    </row>
    <row r="639" spans="1:15" x14ac:dyDescent="0.15">
      <c r="A639" s="10"/>
      <c r="B639" s="2"/>
      <c r="M639" s="3"/>
      <c r="O639" s="3"/>
    </row>
    <row r="640" spans="1:15" x14ac:dyDescent="0.15">
      <c r="A640" s="10" t="s">
        <v>38</v>
      </c>
      <c r="B640" s="10" t="s">
        <v>37</v>
      </c>
      <c r="C640" t="s">
        <v>500</v>
      </c>
      <c r="D640" t="s">
        <v>596</v>
      </c>
      <c r="E640">
        <v>8</v>
      </c>
      <c r="F640" s="9">
        <v>7</v>
      </c>
      <c r="G640" s="3">
        <v>34.67</v>
      </c>
      <c r="H640" s="3">
        <v>2.33</v>
      </c>
      <c r="I640" s="3">
        <v>37</v>
      </c>
      <c r="M640" s="3"/>
      <c r="O640" s="3"/>
    </row>
    <row r="641" spans="1:15" x14ac:dyDescent="0.15">
      <c r="A641" s="8" t="s">
        <v>1154</v>
      </c>
      <c r="B641" s="8" t="s">
        <v>229</v>
      </c>
      <c r="C641" t="s">
        <v>500</v>
      </c>
      <c r="D641" t="s">
        <v>596</v>
      </c>
      <c r="E641">
        <v>4</v>
      </c>
      <c r="F641" s="9">
        <v>0</v>
      </c>
      <c r="G641" s="3">
        <v>0</v>
      </c>
      <c r="H641" s="3">
        <v>3.67</v>
      </c>
      <c r="I641" s="3">
        <v>3.67</v>
      </c>
      <c r="M641" s="3"/>
      <c r="N641" s="3"/>
      <c r="O641" s="3"/>
    </row>
    <row r="642" spans="1:15" x14ac:dyDescent="0.15">
      <c r="A642" s="10" t="s">
        <v>544</v>
      </c>
      <c r="B642" s="10" t="s">
        <v>54</v>
      </c>
      <c r="C642" t="s">
        <v>500</v>
      </c>
      <c r="D642" t="s">
        <v>596</v>
      </c>
      <c r="E642">
        <v>31</v>
      </c>
      <c r="F642" s="9">
        <v>31</v>
      </c>
      <c r="G642" s="3">
        <v>179.67</v>
      </c>
      <c r="H642" s="3">
        <v>0</v>
      </c>
      <c r="I642" s="3">
        <v>179.67</v>
      </c>
      <c r="M642" s="3"/>
    </row>
    <row r="643" spans="1:15" x14ac:dyDescent="0.15">
      <c r="A643" s="10" t="s">
        <v>83</v>
      </c>
      <c r="B643" s="10" t="s">
        <v>79</v>
      </c>
      <c r="C643" t="s">
        <v>500</v>
      </c>
      <c r="D643" t="s">
        <v>596</v>
      </c>
      <c r="E643">
        <v>28</v>
      </c>
      <c r="F643" s="9">
        <v>1</v>
      </c>
      <c r="G643" s="3">
        <v>1</v>
      </c>
      <c r="H643" s="3">
        <v>25</v>
      </c>
      <c r="I643" s="3">
        <v>26</v>
      </c>
      <c r="M643" s="3"/>
    </row>
    <row r="644" spans="1:15" x14ac:dyDescent="0.15">
      <c r="A644" s="10" t="s">
        <v>97</v>
      </c>
      <c r="B644" s="10" t="s">
        <v>605</v>
      </c>
      <c r="C644" t="s">
        <v>500</v>
      </c>
      <c r="D644" t="s">
        <v>596</v>
      </c>
      <c r="E644">
        <v>25</v>
      </c>
      <c r="F644" s="9">
        <v>15</v>
      </c>
      <c r="G644" s="3">
        <v>75.67</v>
      </c>
      <c r="H644" s="3">
        <v>30.67</v>
      </c>
      <c r="I644" s="3">
        <v>106.33</v>
      </c>
      <c r="M644" s="3"/>
    </row>
    <row r="645" spans="1:15" x14ac:dyDescent="0.15">
      <c r="A645" s="10" t="s">
        <v>107</v>
      </c>
      <c r="B645" s="10" t="s">
        <v>108</v>
      </c>
      <c r="C645" t="s">
        <v>500</v>
      </c>
      <c r="D645" t="s">
        <v>596</v>
      </c>
      <c r="E645">
        <v>9</v>
      </c>
      <c r="F645" s="9">
        <v>0</v>
      </c>
      <c r="G645" s="3">
        <v>0</v>
      </c>
      <c r="H645" s="3">
        <v>9.33</v>
      </c>
      <c r="I645" s="3">
        <v>9.33</v>
      </c>
      <c r="K645" t="s">
        <v>494</v>
      </c>
      <c r="L645" t="s">
        <v>5</v>
      </c>
      <c r="M645" s="3" t="s">
        <v>498</v>
      </c>
    </row>
    <row r="646" spans="1:15" x14ac:dyDescent="0.15">
      <c r="A646" s="10" t="s">
        <v>124</v>
      </c>
      <c r="B646" s="10" t="s">
        <v>34</v>
      </c>
      <c r="C646" t="s">
        <v>500</v>
      </c>
      <c r="D646" t="s">
        <v>596</v>
      </c>
      <c r="E646">
        <v>5</v>
      </c>
      <c r="F646" s="9">
        <v>0</v>
      </c>
      <c r="G646" s="3">
        <v>0</v>
      </c>
      <c r="H646" s="3">
        <v>13</v>
      </c>
      <c r="I646" s="3">
        <v>13</v>
      </c>
      <c r="K646" t="s">
        <v>503</v>
      </c>
      <c r="L646" t="s">
        <v>496</v>
      </c>
      <c r="M646" s="3"/>
    </row>
    <row r="647" spans="1:15" x14ac:dyDescent="0.15">
      <c r="A647" s="10" t="s">
        <v>688</v>
      </c>
      <c r="B647" s="10" t="s">
        <v>689</v>
      </c>
      <c r="C647" t="s">
        <v>500</v>
      </c>
      <c r="D647" t="s">
        <v>596</v>
      </c>
      <c r="E647">
        <v>2</v>
      </c>
      <c r="F647" s="9">
        <v>0</v>
      </c>
      <c r="G647" s="3">
        <v>0</v>
      </c>
      <c r="H647" s="3">
        <v>4</v>
      </c>
      <c r="I647" s="3">
        <v>4</v>
      </c>
      <c r="M647" s="3"/>
    </row>
    <row r="648" spans="1:15" x14ac:dyDescent="0.15">
      <c r="A648" s="10" t="s">
        <v>204</v>
      </c>
      <c r="B648" s="10" t="s">
        <v>31</v>
      </c>
      <c r="C648" t="s">
        <v>500</v>
      </c>
      <c r="D648" t="s">
        <v>596</v>
      </c>
      <c r="E648">
        <v>21</v>
      </c>
      <c r="F648" s="9">
        <v>1</v>
      </c>
      <c r="G648" s="3">
        <v>4</v>
      </c>
      <c r="H648" s="3">
        <v>39.67</v>
      </c>
      <c r="I648" s="3">
        <v>43.67</v>
      </c>
      <c r="M648" s="3"/>
    </row>
    <row r="649" spans="1:15" x14ac:dyDescent="0.15">
      <c r="A649" s="10" t="s">
        <v>207</v>
      </c>
      <c r="B649" s="10" t="s">
        <v>194</v>
      </c>
      <c r="C649" t="s">
        <v>500</v>
      </c>
      <c r="D649" t="s">
        <v>596</v>
      </c>
      <c r="E649">
        <v>2</v>
      </c>
      <c r="F649" s="9">
        <v>0</v>
      </c>
      <c r="G649" s="3">
        <v>0</v>
      </c>
      <c r="H649" s="3">
        <v>3</v>
      </c>
      <c r="I649" s="3">
        <v>3</v>
      </c>
      <c r="K649" t="s">
        <v>505</v>
      </c>
      <c r="M649" s="3"/>
    </row>
    <row r="650" spans="1:15" x14ac:dyDescent="0.15">
      <c r="A650" s="10" t="s">
        <v>811</v>
      </c>
      <c r="B650" s="10" t="s">
        <v>810</v>
      </c>
      <c r="C650" t="s">
        <v>500</v>
      </c>
      <c r="D650" t="s">
        <v>596</v>
      </c>
      <c r="E650">
        <v>36</v>
      </c>
      <c r="F650" s="9">
        <v>0</v>
      </c>
      <c r="G650" s="3">
        <v>0</v>
      </c>
      <c r="H650" s="3">
        <v>33</v>
      </c>
      <c r="I650" s="3">
        <v>33</v>
      </c>
      <c r="M650" s="3"/>
    </row>
    <row r="651" spans="1:15" x14ac:dyDescent="0.15">
      <c r="A651" s="10" t="s">
        <v>259</v>
      </c>
      <c r="B651" s="10" t="s">
        <v>258</v>
      </c>
      <c r="C651" t="s">
        <v>500</v>
      </c>
      <c r="D651" t="s">
        <v>596</v>
      </c>
      <c r="E651">
        <v>7</v>
      </c>
      <c r="F651" s="9">
        <v>0</v>
      </c>
      <c r="G651" s="3">
        <v>0</v>
      </c>
      <c r="H651" s="3">
        <v>9.33</v>
      </c>
      <c r="I651" s="3">
        <v>9.33</v>
      </c>
      <c r="M651" s="3"/>
    </row>
    <row r="652" spans="1:15" x14ac:dyDescent="0.15">
      <c r="A652" s="10" t="s">
        <v>988</v>
      </c>
      <c r="B652" s="10" t="s">
        <v>720</v>
      </c>
      <c r="C652" t="s">
        <v>500</v>
      </c>
      <c r="D652" t="s">
        <v>596</v>
      </c>
      <c r="E652">
        <v>23</v>
      </c>
      <c r="F652" s="9">
        <v>22</v>
      </c>
      <c r="G652" s="3">
        <v>114</v>
      </c>
      <c r="H652" s="3">
        <v>4</v>
      </c>
      <c r="I652" s="3">
        <v>118</v>
      </c>
      <c r="M652" s="3"/>
    </row>
    <row r="653" spans="1:15" x14ac:dyDescent="0.15">
      <c r="A653" s="10" t="s">
        <v>809</v>
      </c>
      <c r="B653" s="10" t="s">
        <v>808</v>
      </c>
      <c r="C653" t="s">
        <v>500</v>
      </c>
      <c r="D653" t="s">
        <v>596</v>
      </c>
      <c r="E653">
        <v>25</v>
      </c>
      <c r="F653" s="9">
        <v>25</v>
      </c>
      <c r="G653" s="3">
        <v>144.66999999999999</v>
      </c>
      <c r="H653" s="3">
        <v>0</v>
      </c>
      <c r="I653" s="3">
        <v>144.66999999999999</v>
      </c>
      <c r="M653" s="3"/>
    </row>
    <row r="654" spans="1:15" x14ac:dyDescent="0.15">
      <c r="A654" s="10" t="s">
        <v>284</v>
      </c>
      <c r="B654" s="10" t="s">
        <v>80</v>
      </c>
      <c r="C654" t="s">
        <v>500</v>
      </c>
      <c r="D654" t="s">
        <v>596</v>
      </c>
      <c r="E654">
        <v>68</v>
      </c>
      <c r="F654" s="9">
        <v>1</v>
      </c>
      <c r="G654" s="3">
        <v>1</v>
      </c>
      <c r="H654" s="3">
        <v>68.67</v>
      </c>
      <c r="I654" s="3">
        <v>69.67</v>
      </c>
      <c r="M654" s="3"/>
    </row>
    <row r="655" spans="1:15" x14ac:dyDescent="0.15">
      <c r="A655" s="10" t="s">
        <v>298</v>
      </c>
      <c r="B655" s="10" t="s">
        <v>62</v>
      </c>
      <c r="C655" t="s">
        <v>500</v>
      </c>
      <c r="D655" t="s">
        <v>596</v>
      </c>
      <c r="E655">
        <v>23</v>
      </c>
      <c r="F655" s="9">
        <v>0</v>
      </c>
      <c r="G655" s="3">
        <v>0</v>
      </c>
      <c r="H655" s="3">
        <v>21.67</v>
      </c>
      <c r="I655" s="3">
        <v>21.67</v>
      </c>
      <c r="K655" t="s">
        <v>493</v>
      </c>
      <c r="M655" s="3"/>
    </row>
    <row r="656" spans="1:15" x14ac:dyDescent="0.15">
      <c r="A656" s="10" t="s">
        <v>1106</v>
      </c>
      <c r="B656" s="10" t="s">
        <v>95</v>
      </c>
      <c r="C656" t="s">
        <v>500</v>
      </c>
      <c r="D656" t="s">
        <v>596</v>
      </c>
      <c r="E656">
        <v>4</v>
      </c>
      <c r="F656" s="9">
        <v>0</v>
      </c>
      <c r="G656" s="3">
        <v>0</v>
      </c>
      <c r="H656" s="3">
        <v>6</v>
      </c>
      <c r="I656" s="3">
        <v>6</v>
      </c>
      <c r="K656" t="s">
        <v>494</v>
      </c>
      <c r="M656" s="3"/>
    </row>
    <row r="657" spans="1:13" x14ac:dyDescent="0.15">
      <c r="A657" s="10" t="s">
        <v>566</v>
      </c>
      <c r="B657" s="10" t="s">
        <v>44</v>
      </c>
      <c r="C657" t="s">
        <v>500</v>
      </c>
      <c r="D657" t="s">
        <v>596</v>
      </c>
      <c r="E657">
        <v>2</v>
      </c>
      <c r="F657" s="9">
        <v>0</v>
      </c>
      <c r="G657" s="3">
        <v>0</v>
      </c>
      <c r="H657" s="3">
        <v>2.67</v>
      </c>
      <c r="I657" s="3">
        <v>2.67</v>
      </c>
      <c r="M657" s="3"/>
    </row>
    <row r="658" spans="1:13" x14ac:dyDescent="0.15">
      <c r="A658" s="8" t="s">
        <v>1155</v>
      </c>
      <c r="B658" s="8" t="s">
        <v>333</v>
      </c>
      <c r="C658" t="s">
        <v>500</v>
      </c>
      <c r="D658" t="s">
        <v>596</v>
      </c>
      <c r="E658">
        <v>1</v>
      </c>
      <c r="F658" s="9">
        <v>0</v>
      </c>
      <c r="G658" s="3">
        <v>0</v>
      </c>
      <c r="H658" s="3">
        <v>1</v>
      </c>
      <c r="I658" s="3">
        <v>1</v>
      </c>
      <c r="M658" s="3"/>
    </row>
    <row r="659" spans="1:13" x14ac:dyDescent="0.15">
      <c r="A659" s="10" t="s">
        <v>341</v>
      </c>
      <c r="B659" s="10" t="s">
        <v>340</v>
      </c>
      <c r="C659" t="s">
        <v>500</v>
      </c>
      <c r="D659" t="s">
        <v>596</v>
      </c>
      <c r="E659">
        <v>21</v>
      </c>
      <c r="F659" s="9">
        <v>0</v>
      </c>
      <c r="G659" s="3">
        <v>0</v>
      </c>
      <c r="H659" s="3">
        <v>18.670000000000002</v>
      </c>
      <c r="I659" s="3">
        <v>18.670000000000002</v>
      </c>
      <c r="M659" s="3"/>
    </row>
    <row r="660" spans="1:13" x14ac:dyDescent="0.15">
      <c r="A660" s="10" t="s">
        <v>354</v>
      </c>
      <c r="B660" s="10" t="s">
        <v>353</v>
      </c>
      <c r="C660" t="s">
        <v>500</v>
      </c>
      <c r="D660" t="s">
        <v>596</v>
      </c>
      <c r="E660">
        <v>7</v>
      </c>
      <c r="F660" s="9">
        <v>0</v>
      </c>
      <c r="G660" s="3">
        <v>0</v>
      </c>
      <c r="H660" s="3">
        <v>7.33</v>
      </c>
      <c r="I660" s="3">
        <v>7.33</v>
      </c>
      <c r="M660" s="3"/>
    </row>
    <row r="661" spans="1:13" x14ac:dyDescent="0.15">
      <c r="A661" s="10" t="s">
        <v>616</v>
      </c>
      <c r="B661" s="10" t="s">
        <v>43</v>
      </c>
      <c r="C661" t="s">
        <v>500</v>
      </c>
      <c r="D661" t="s">
        <v>596</v>
      </c>
      <c r="E661">
        <v>54</v>
      </c>
      <c r="F661" s="9">
        <v>0</v>
      </c>
      <c r="G661" s="3">
        <v>0</v>
      </c>
      <c r="H661" s="3">
        <v>52.67</v>
      </c>
      <c r="I661" s="3">
        <v>52.67</v>
      </c>
      <c r="M661" s="3"/>
    </row>
    <row r="662" spans="1:13" x14ac:dyDescent="0.15">
      <c r="A662" s="10" t="s">
        <v>708</v>
      </c>
      <c r="B662" s="10" t="s">
        <v>200</v>
      </c>
      <c r="C662" t="s">
        <v>500</v>
      </c>
      <c r="D662" t="s">
        <v>596</v>
      </c>
      <c r="E662">
        <v>11</v>
      </c>
      <c r="F662" s="9">
        <v>0</v>
      </c>
      <c r="G662" s="3">
        <v>0</v>
      </c>
      <c r="H662" s="3">
        <v>14.67</v>
      </c>
      <c r="I662" s="3">
        <v>14.67</v>
      </c>
      <c r="M662" s="3"/>
    </row>
    <row r="663" spans="1:13" x14ac:dyDescent="0.15">
      <c r="A663" s="10" t="s">
        <v>989</v>
      </c>
      <c r="B663" s="10" t="s">
        <v>111</v>
      </c>
      <c r="C663" t="s">
        <v>500</v>
      </c>
      <c r="D663" t="s">
        <v>596</v>
      </c>
      <c r="E663">
        <v>57</v>
      </c>
      <c r="F663" s="9">
        <v>4</v>
      </c>
      <c r="G663" s="3">
        <v>3.33</v>
      </c>
      <c r="H663" s="3">
        <v>46.33</v>
      </c>
      <c r="I663" s="3">
        <v>49.67</v>
      </c>
      <c r="M663" s="3"/>
    </row>
    <row r="664" spans="1:13" x14ac:dyDescent="0.15">
      <c r="A664" s="10" t="s">
        <v>389</v>
      </c>
      <c r="B664" s="10" t="s">
        <v>79</v>
      </c>
      <c r="C664" t="s">
        <v>500</v>
      </c>
      <c r="D664" t="s">
        <v>596</v>
      </c>
      <c r="E664">
        <v>44</v>
      </c>
      <c r="F664" s="9">
        <v>0</v>
      </c>
      <c r="G664" s="3">
        <v>0</v>
      </c>
      <c r="H664" s="3">
        <v>41.33</v>
      </c>
      <c r="I664" s="3">
        <v>41.33</v>
      </c>
      <c r="M664" s="3"/>
    </row>
    <row r="665" spans="1:13" x14ac:dyDescent="0.15">
      <c r="A665" s="10" t="s">
        <v>655</v>
      </c>
      <c r="B665" s="10" t="s">
        <v>255</v>
      </c>
      <c r="C665" t="s">
        <v>500</v>
      </c>
      <c r="D665" t="s">
        <v>596</v>
      </c>
      <c r="E665">
        <v>32</v>
      </c>
      <c r="F665" s="9">
        <v>27</v>
      </c>
      <c r="G665" s="3">
        <v>143.33000000000001</v>
      </c>
      <c r="H665" s="3">
        <v>16</v>
      </c>
      <c r="I665" s="3">
        <v>159.33000000000001</v>
      </c>
      <c r="M665" s="3"/>
    </row>
    <row r="666" spans="1:13" x14ac:dyDescent="0.15">
      <c r="A666" s="10" t="s">
        <v>812</v>
      </c>
      <c r="B666" s="10" t="s">
        <v>398</v>
      </c>
      <c r="C666" t="s">
        <v>500</v>
      </c>
      <c r="D666" t="s">
        <v>596</v>
      </c>
      <c r="E666">
        <v>10</v>
      </c>
      <c r="F666" s="9">
        <v>0</v>
      </c>
      <c r="G666" s="3">
        <v>0</v>
      </c>
      <c r="H666" s="3">
        <v>9</v>
      </c>
      <c r="I666" s="3">
        <v>9</v>
      </c>
      <c r="M666" s="3"/>
    </row>
    <row r="667" spans="1:13" x14ac:dyDescent="0.15">
      <c r="A667" s="10" t="s">
        <v>402</v>
      </c>
      <c r="B667" s="10" t="s">
        <v>125</v>
      </c>
      <c r="C667" t="s">
        <v>500</v>
      </c>
      <c r="D667" t="s">
        <v>596</v>
      </c>
      <c r="E667">
        <v>17</v>
      </c>
      <c r="F667" s="9">
        <v>0</v>
      </c>
      <c r="G667" s="3">
        <v>0</v>
      </c>
      <c r="H667" s="3">
        <v>17.670000000000002</v>
      </c>
      <c r="I667" s="3">
        <v>17.670000000000002</v>
      </c>
      <c r="K667" t="s">
        <v>486</v>
      </c>
      <c r="M667" s="3"/>
    </row>
    <row r="668" spans="1:13" x14ac:dyDescent="0.15">
      <c r="A668" s="10" t="s">
        <v>609</v>
      </c>
      <c r="B668" s="10" t="s">
        <v>194</v>
      </c>
      <c r="C668" t="s">
        <v>500</v>
      </c>
      <c r="D668" t="s">
        <v>596</v>
      </c>
      <c r="E668">
        <v>6</v>
      </c>
      <c r="F668" s="9">
        <v>1</v>
      </c>
      <c r="G668" s="3">
        <v>2</v>
      </c>
      <c r="H668" s="3">
        <v>6.33</v>
      </c>
      <c r="I668" s="3">
        <v>8.33</v>
      </c>
      <c r="K668" t="s">
        <v>488</v>
      </c>
      <c r="M668" s="3"/>
    </row>
    <row r="669" spans="1:13" x14ac:dyDescent="0.15">
      <c r="A669" s="10" t="s">
        <v>568</v>
      </c>
      <c r="B669" s="10" t="s">
        <v>98</v>
      </c>
      <c r="C669" t="s">
        <v>500</v>
      </c>
      <c r="D669" t="s">
        <v>596</v>
      </c>
      <c r="E669">
        <v>4</v>
      </c>
      <c r="F669" s="9">
        <v>4</v>
      </c>
      <c r="G669" s="3">
        <v>22.67</v>
      </c>
      <c r="H669" s="3">
        <v>0</v>
      </c>
      <c r="I669" s="3">
        <v>22.67</v>
      </c>
      <c r="M669" s="3"/>
    </row>
    <row r="670" spans="1:13" x14ac:dyDescent="0.15">
      <c r="A670" s="10" t="s">
        <v>447</v>
      </c>
      <c r="B670" s="10" t="s">
        <v>271</v>
      </c>
      <c r="C670" t="s">
        <v>500</v>
      </c>
      <c r="D670" t="s">
        <v>596</v>
      </c>
      <c r="E670">
        <v>23</v>
      </c>
      <c r="F670" s="9">
        <v>23</v>
      </c>
      <c r="G670" s="3">
        <v>129.66999999999999</v>
      </c>
      <c r="H670" s="3">
        <v>0</v>
      </c>
      <c r="I670" s="3">
        <v>129.66999999999999</v>
      </c>
      <c r="M670" s="3"/>
    </row>
    <row r="671" spans="1:13" x14ac:dyDescent="0.15">
      <c r="A671" s="10" t="s">
        <v>533</v>
      </c>
      <c r="B671" s="10" t="s">
        <v>196</v>
      </c>
      <c r="C671" t="s">
        <v>500</v>
      </c>
      <c r="D671" t="s">
        <v>596</v>
      </c>
      <c r="E671">
        <v>67</v>
      </c>
      <c r="F671" s="9">
        <v>0</v>
      </c>
      <c r="G671" s="3">
        <v>0</v>
      </c>
      <c r="H671" s="3">
        <v>58</v>
      </c>
      <c r="I671" s="3">
        <v>58</v>
      </c>
      <c r="M671" s="3"/>
    </row>
    <row r="672" spans="1:13" x14ac:dyDescent="0.15">
      <c r="A672" s="10" t="s">
        <v>617</v>
      </c>
      <c r="B672" s="10" t="s">
        <v>247</v>
      </c>
      <c r="C672" t="s">
        <v>500</v>
      </c>
      <c r="D672" t="s">
        <v>596</v>
      </c>
      <c r="E672">
        <v>8</v>
      </c>
      <c r="F672" s="9">
        <v>0</v>
      </c>
      <c r="G672" s="3">
        <v>0</v>
      </c>
      <c r="H672" s="3">
        <v>14.33</v>
      </c>
      <c r="I672" s="3">
        <v>14.33</v>
      </c>
      <c r="M672" s="3"/>
    </row>
    <row r="673" spans="1:13" x14ac:dyDescent="0.15">
      <c r="A673" s="10"/>
      <c r="B673" s="2"/>
      <c r="F673" s="1">
        <f>SUM(F640:F672)-0.02</f>
        <v>161.97999999999999</v>
      </c>
      <c r="G673" s="3">
        <f>SUM(G640:G672)-0.01</f>
        <v>855.67</v>
      </c>
      <c r="H673" s="3">
        <f>SUM(H640:H672)-0.01</f>
        <v>579.33000000000004</v>
      </c>
      <c r="I673" s="3">
        <f t="shared" ref="I673" si="2">SUM(I640:I672)-0.02</f>
        <v>1434.9999999999998</v>
      </c>
      <c r="M673" s="3"/>
    </row>
    <row r="674" spans="1:13" x14ac:dyDescent="0.15">
      <c r="A674" s="10"/>
      <c r="B674" s="2"/>
      <c r="M674" s="3"/>
    </row>
    <row r="675" spans="1:13" x14ac:dyDescent="0.15">
      <c r="A675" s="10" t="s">
        <v>8</v>
      </c>
      <c r="B675" s="10" t="s">
        <v>62</v>
      </c>
      <c r="C675" t="s">
        <v>486</v>
      </c>
      <c r="D675" t="s">
        <v>596</v>
      </c>
      <c r="E675">
        <v>29</v>
      </c>
      <c r="F675" s="9">
        <v>29</v>
      </c>
      <c r="G675" s="3">
        <v>166.33</v>
      </c>
      <c r="H675" s="3">
        <v>0</v>
      </c>
      <c r="I675" s="3">
        <v>166.33</v>
      </c>
      <c r="M675" s="3"/>
    </row>
    <row r="676" spans="1:13" x14ac:dyDescent="0.15">
      <c r="A676" s="10" t="s">
        <v>36</v>
      </c>
      <c r="B676" s="10" t="s">
        <v>35</v>
      </c>
      <c r="C676" t="s">
        <v>486</v>
      </c>
      <c r="D676" t="s">
        <v>596</v>
      </c>
      <c r="E676">
        <v>62</v>
      </c>
      <c r="F676" s="9">
        <v>0</v>
      </c>
      <c r="G676" s="3">
        <v>0</v>
      </c>
      <c r="H676" s="3">
        <v>65.33</v>
      </c>
      <c r="I676" s="3">
        <v>65.33</v>
      </c>
      <c r="M676" s="3"/>
    </row>
    <row r="677" spans="1:13" x14ac:dyDescent="0.15">
      <c r="A677" s="10" t="s">
        <v>46</v>
      </c>
      <c r="B677" s="10" t="s">
        <v>20</v>
      </c>
      <c r="C677" t="s">
        <v>486</v>
      </c>
      <c r="D677" t="s">
        <v>596</v>
      </c>
      <c r="E677">
        <v>75</v>
      </c>
      <c r="F677" s="9">
        <v>1</v>
      </c>
      <c r="G677" s="3">
        <v>1</v>
      </c>
      <c r="H677" s="3">
        <v>67.33</v>
      </c>
      <c r="I677" s="3">
        <v>68.33</v>
      </c>
      <c r="M677" s="3"/>
    </row>
    <row r="678" spans="1:13" x14ac:dyDescent="0.15">
      <c r="A678" s="10" t="s">
        <v>991</v>
      </c>
      <c r="B678" s="10" t="s">
        <v>26</v>
      </c>
      <c r="C678" t="s">
        <v>486</v>
      </c>
      <c r="D678" t="s">
        <v>596</v>
      </c>
      <c r="E678">
        <v>13</v>
      </c>
      <c r="F678" s="9">
        <v>8</v>
      </c>
      <c r="G678" s="3">
        <v>34.33</v>
      </c>
      <c r="H678" s="3">
        <v>9</v>
      </c>
      <c r="I678" s="3">
        <v>43.33</v>
      </c>
      <c r="M678" s="3"/>
    </row>
    <row r="679" spans="1:13" x14ac:dyDescent="0.15">
      <c r="A679" s="10" t="s">
        <v>164</v>
      </c>
      <c r="B679" s="10" t="s">
        <v>163</v>
      </c>
      <c r="C679" t="s">
        <v>486</v>
      </c>
      <c r="D679" t="s">
        <v>596</v>
      </c>
      <c r="E679">
        <v>6</v>
      </c>
      <c r="F679" s="9">
        <v>0</v>
      </c>
      <c r="G679" s="3">
        <v>0</v>
      </c>
      <c r="H679" s="3">
        <v>6</v>
      </c>
      <c r="I679" s="3">
        <v>6</v>
      </c>
      <c r="K679" t="s">
        <v>501</v>
      </c>
      <c r="L679" t="s">
        <v>4</v>
      </c>
      <c r="M679" s="3"/>
    </row>
    <row r="680" spans="1:13" x14ac:dyDescent="0.15">
      <c r="A680" s="10" t="s">
        <v>218</v>
      </c>
      <c r="B680" s="10" t="s">
        <v>28</v>
      </c>
      <c r="C680" t="s">
        <v>486</v>
      </c>
      <c r="D680" t="s">
        <v>596</v>
      </c>
      <c r="E680">
        <v>25</v>
      </c>
      <c r="F680" s="9">
        <v>0</v>
      </c>
      <c r="G680" s="3">
        <v>0</v>
      </c>
      <c r="H680" s="3">
        <v>25.33</v>
      </c>
      <c r="I680" s="3">
        <v>25.33</v>
      </c>
      <c r="M680" s="3"/>
    </row>
    <row r="681" spans="1:13" x14ac:dyDescent="0.15">
      <c r="A681" s="10" t="s">
        <v>234</v>
      </c>
      <c r="B681" s="10" t="s">
        <v>96</v>
      </c>
      <c r="C681" t="s">
        <v>486</v>
      </c>
      <c r="D681" t="s">
        <v>596</v>
      </c>
      <c r="E681">
        <v>19</v>
      </c>
      <c r="F681" s="9">
        <v>19</v>
      </c>
      <c r="G681" s="3">
        <v>107.67</v>
      </c>
      <c r="H681" s="3">
        <v>0</v>
      </c>
      <c r="I681" s="3">
        <v>107.67</v>
      </c>
      <c r="M681" s="3"/>
    </row>
    <row r="682" spans="1:13" x14ac:dyDescent="0.15">
      <c r="A682" s="10" t="s">
        <v>704</v>
      </c>
      <c r="B682" s="10" t="s">
        <v>45</v>
      </c>
      <c r="C682" t="s">
        <v>486</v>
      </c>
      <c r="D682" t="s">
        <v>596</v>
      </c>
      <c r="E682">
        <v>5</v>
      </c>
      <c r="F682" s="9">
        <v>0</v>
      </c>
      <c r="G682" s="3">
        <v>0</v>
      </c>
      <c r="H682" s="3">
        <v>6.67</v>
      </c>
      <c r="I682" s="3">
        <v>6.67</v>
      </c>
      <c r="M682" s="3"/>
    </row>
    <row r="683" spans="1:13" x14ac:dyDescent="0.15">
      <c r="A683" s="10" t="s">
        <v>311</v>
      </c>
      <c r="B683" s="10" t="s">
        <v>92</v>
      </c>
      <c r="C683" t="s">
        <v>486</v>
      </c>
      <c r="D683" t="s">
        <v>596</v>
      </c>
      <c r="E683">
        <v>10</v>
      </c>
      <c r="F683" s="9">
        <v>10</v>
      </c>
      <c r="G683" s="3">
        <v>53.33</v>
      </c>
      <c r="H683" s="3">
        <v>0</v>
      </c>
      <c r="I683" s="3">
        <v>53.33</v>
      </c>
      <c r="K683" t="s">
        <v>491</v>
      </c>
      <c r="M683" s="3"/>
    </row>
    <row r="684" spans="1:13" x14ac:dyDescent="0.15">
      <c r="A684" s="10" t="s">
        <v>569</v>
      </c>
      <c r="B684" s="10" t="s">
        <v>177</v>
      </c>
      <c r="C684" t="s">
        <v>486</v>
      </c>
      <c r="D684" t="s">
        <v>596</v>
      </c>
      <c r="E684">
        <v>29</v>
      </c>
      <c r="F684" s="9">
        <v>28</v>
      </c>
      <c r="G684" s="3">
        <v>155.66999999999999</v>
      </c>
      <c r="H684" s="3">
        <v>1</v>
      </c>
      <c r="I684" s="3">
        <v>156.66999999999999</v>
      </c>
      <c r="M684" s="3"/>
    </row>
    <row r="685" spans="1:13" x14ac:dyDescent="0.15">
      <c r="A685" s="10" t="s">
        <v>329</v>
      </c>
      <c r="B685" s="10" t="s">
        <v>177</v>
      </c>
      <c r="C685" t="s">
        <v>486</v>
      </c>
      <c r="D685" t="s">
        <v>596</v>
      </c>
      <c r="E685">
        <v>40</v>
      </c>
      <c r="F685" s="9">
        <v>26</v>
      </c>
      <c r="G685" s="3">
        <v>145</v>
      </c>
      <c r="H685" s="3">
        <v>20.67</v>
      </c>
      <c r="I685" s="3">
        <v>165.67</v>
      </c>
      <c r="M685" s="3"/>
    </row>
    <row r="686" spans="1:13" x14ac:dyDescent="0.15">
      <c r="A686" s="10" t="s">
        <v>1157</v>
      </c>
      <c r="B686" s="10" t="s">
        <v>152</v>
      </c>
      <c r="C686" t="s">
        <v>486</v>
      </c>
      <c r="D686" t="s">
        <v>596</v>
      </c>
      <c r="E686">
        <v>8</v>
      </c>
      <c r="F686" s="9">
        <v>0</v>
      </c>
      <c r="G686" s="3">
        <v>0</v>
      </c>
      <c r="H686" s="3">
        <v>10</v>
      </c>
      <c r="I686" s="3">
        <v>10</v>
      </c>
      <c r="M686" s="3"/>
    </row>
    <row r="687" spans="1:13" x14ac:dyDescent="0.15">
      <c r="A687" s="10" t="s">
        <v>1156</v>
      </c>
      <c r="B687" s="10" t="s">
        <v>115</v>
      </c>
      <c r="C687" t="s">
        <v>486</v>
      </c>
      <c r="D687" t="s">
        <v>596</v>
      </c>
      <c r="E687">
        <v>23</v>
      </c>
      <c r="F687" s="9">
        <v>0</v>
      </c>
      <c r="G687" s="3">
        <v>0</v>
      </c>
      <c r="H687" s="3">
        <v>21</v>
      </c>
      <c r="I687" s="3">
        <v>21</v>
      </c>
      <c r="M687" s="3"/>
    </row>
    <row r="688" spans="1:13" x14ac:dyDescent="0.15">
      <c r="A688" s="10" t="s">
        <v>567</v>
      </c>
      <c r="B688" s="10" t="s">
        <v>344</v>
      </c>
      <c r="C688" t="s">
        <v>486</v>
      </c>
      <c r="D688" t="s">
        <v>596</v>
      </c>
      <c r="E688">
        <v>3</v>
      </c>
      <c r="F688" s="9">
        <v>2</v>
      </c>
      <c r="G688" s="3">
        <v>10</v>
      </c>
      <c r="H688" s="3">
        <v>2</v>
      </c>
      <c r="I688" s="3">
        <v>12</v>
      </c>
      <c r="M688" s="3"/>
    </row>
    <row r="689" spans="1:15" x14ac:dyDescent="0.15">
      <c r="A689" s="10" t="s">
        <v>540</v>
      </c>
      <c r="B689" s="10" t="s">
        <v>130</v>
      </c>
      <c r="C689" t="s">
        <v>486</v>
      </c>
      <c r="D689" t="s">
        <v>596</v>
      </c>
      <c r="E689">
        <v>23</v>
      </c>
      <c r="F689" s="9">
        <v>0</v>
      </c>
      <c r="G689" s="3">
        <v>0</v>
      </c>
      <c r="H689" s="3">
        <v>18.329999999999998</v>
      </c>
      <c r="I689" s="3">
        <v>18.329999999999998</v>
      </c>
      <c r="M689" s="3"/>
    </row>
    <row r="690" spans="1:15" x14ac:dyDescent="0.15">
      <c r="A690" s="10" t="s">
        <v>375</v>
      </c>
      <c r="B690" s="10" t="s">
        <v>374</v>
      </c>
      <c r="C690" t="s">
        <v>486</v>
      </c>
      <c r="D690" t="s">
        <v>596</v>
      </c>
      <c r="E690">
        <v>70</v>
      </c>
      <c r="F690" s="9">
        <v>0</v>
      </c>
      <c r="G690" s="3">
        <v>0</v>
      </c>
      <c r="H690" s="3">
        <v>68.67</v>
      </c>
      <c r="I690" s="3">
        <v>68.67</v>
      </c>
      <c r="M690" s="3"/>
    </row>
    <row r="691" spans="1:15" x14ac:dyDescent="0.15">
      <c r="A691" s="10" t="s">
        <v>990</v>
      </c>
      <c r="B691" s="10" t="s">
        <v>26</v>
      </c>
      <c r="C691" t="s">
        <v>486</v>
      </c>
      <c r="D691" t="s">
        <v>596</v>
      </c>
      <c r="E691">
        <v>3</v>
      </c>
      <c r="F691" s="9">
        <v>2</v>
      </c>
      <c r="G691" s="3">
        <v>5.33</v>
      </c>
      <c r="H691" s="3">
        <v>0.67</v>
      </c>
      <c r="I691" s="3">
        <v>6</v>
      </c>
      <c r="M691" s="3"/>
    </row>
    <row r="692" spans="1:15" x14ac:dyDescent="0.15">
      <c r="A692" s="10" t="s">
        <v>386</v>
      </c>
      <c r="B692" s="10" t="s">
        <v>93</v>
      </c>
      <c r="C692" t="s">
        <v>486</v>
      </c>
      <c r="D692" t="s">
        <v>596</v>
      </c>
      <c r="E692">
        <v>21</v>
      </c>
      <c r="F692" s="9">
        <v>0</v>
      </c>
      <c r="G692" s="3">
        <v>0</v>
      </c>
      <c r="H692" s="3">
        <v>25</v>
      </c>
      <c r="I692" s="3">
        <v>25</v>
      </c>
      <c r="M692" s="3"/>
    </row>
    <row r="693" spans="1:15" x14ac:dyDescent="0.15">
      <c r="A693" s="10" t="s">
        <v>624</v>
      </c>
      <c r="B693" s="10" t="s">
        <v>625</v>
      </c>
      <c r="C693" t="s">
        <v>486</v>
      </c>
      <c r="D693" t="s">
        <v>596</v>
      </c>
      <c r="E693">
        <v>34</v>
      </c>
      <c r="F693" s="9">
        <v>0</v>
      </c>
      <c r="G693" s="3">
        <v>0</v>
      </c>
      <c r="H693" s="3">
        <v>37.67</v>
      </c>
      <c r="I693" s="3">
        <v>37.67</v>
      </c>
      <c r="M693" s="3"/>
    </row>
    <row r="694" spans="1:15" x14ac:dyDescent="0.15">
      <c r="A694" s="10" t="s">
        <v>402</v>
      </c>
      <c r="B694" s="10" t="s">
        <v>125</v>
      </c>
      <c r="C694" t="s">
        <v>486</v>
      </c>
      <c r="D694" t="s">
        <v>596</v>
      </c>
      <c r="E694">
        <v>40</v>
      </c>
      <c r="F694" s="9">
        <v>0</v>
      </c>
      <c r="G694" s="3">
        <v>0</v>
      </c>
      <c r="H694" s="3">
        <v>33</v>
      </c>
      <c r="I694" s="3">
        <v>33</v>
      </c>
      <c r="K694" t="s">
        <v>500</v>
      </c>
      <c r="M694" s="3"/>
    </row>
    <row r="695" spans="1:15" x14ac:dyDescent="0.15">
      <c r="A695" s="10" t="s">
        <v>1159</v>
      </c>
      <c r="B695" s="10" t="s">
        <v>1160</v>
      </c>
      <c r="C695" t="s">
        <v>486</v>
      </c>
      <c r="D695" t="s">
        <v>596</v>
      </c>
      <c r="E695">
        <v>1</v>
      </c>
      <c r="F695" s="9">
        <v>0</v>
      </c>
      <c r="G695" s="3">
        <v>0</v>
      </c>
      <c r="H695" s="3">
        <v>1.67</v>
      </c>
      <c r="I695" s="3">
        <v>1.67</v>
      </c>
      <c r="M695" s="3"/>
    </row>
    <row r="696" spans="1:15" x14ac:dyDescent="0.15">
      <c r="A696" s="10" t="s">
        <v>413</v>
      </c>
      <c r="B696" s="10" t="s">
        <v>225</v>
      </c>
      <c r="C696" t="s">
        <v>486</v>
      </c>
      <c r="D696" t="s">
        <v>596</v>
      </c>
      <c r="E696">
        <v>80</v>
      </c>
      <c r="F696" s="9">
        <v>0</v>
      </c>
      <c r="G696" s="3">
        <v>0</v>
      </c>
      <c r="H696" s="3">
        <v>73.67</v>
      </c>
      <c r="I696" s="3">
        <v>73.67</v>
      </c>
      <c r="M696" s="3"/>
    </row>
    <row r="697" spans="1:15" x14ac:dyDescent="0.15">
      <c r="A697" s="10" t="s">
        <v>427</v>
      </c>
      <c r="B697" s="10" t="s">
        <v>426</v>
      </c>
      <c r="C697" t="s">
        <v>486</v>
      </c>
      <c r="D697" t="s">
        <v>596</v>
      </c>
      <c r="E697">
        <v>32</v>
      </c>
      <c r="F697" s="9">
        <v>32</v>
      </c>
      <c r="G697" s="3">
        <v>169.67</v>
      </c>
      <c r="H697" s="3">
        <v>0</v>
      </c>
      <c r="I697" s="3">
        <v>169.67</v>
      </c>
      <c r="M697" s="3"/>
    </row>
    <row r="698" spans="1:15" x14ac:dyDescent="0.15">
      <c r="A698" s="10" t="s">
        <v>627</v>
      </c>
      <c r="B698" s="10" t="s">
        <v>286</v>
      </c>
      <c r="C698" t="s">
        <v>486</v>
      </c>
      <c r="D698" t="s">
        <v>596</v>
      </c>
      <c r="E698">
        <v>3</v>
      </c>
      <c r="F698" s="9">
        <v>2</v>
      </c>
      <c r="G698" s="3">
        <v>9.33</v>
      </c>
      <c r="H698" s="3">
        <v>4</v>
      </c>
      <c r="I698" s="3">
        <v>13.33</v>
      </c>
      <c r="M698" s="3"/>
    </row>
    <row r="699" spans="1:15" x14ac:dyDescent="0.15">
      <c r="A699" s="10" t="s">
        <v>581</v>
      </c>
      <c r="B699" s="10" t="s">
        <v>444</v>
      </c>
      <c r="C699" t="s">
        <v>486</v>
      </c>
      <c r="D699" t="s">
        <v>596</v>
      </c>
      <c r="E699">
        <v>48</v>
      </c>
      <c r="F699" s="9">
        <v>3</v>
      </c>
      <c r="G699" s="3">
        <v>8</v>
      </c>
      <c r="H699" s="3">
        <v>59.67</v>
      </c>
      <c r="I699" s="3">
        <v>67.67</v>
      </c>
      <c r="M699" s="3"/>
    </row>
    <row r="700" spans="1:15" x14ac:dyDescent="0.15">
      <c r="A700" s="8" t="s">
        <v>770</v>
      </c>
      <c r="B700" s="8" t="s">
        <v>25</v>
      </c>
      <c r="C700" t="s">
        <v>486</v>
      </c>
      <c r="D700" t="s">
        <v>596</v>
      </c>
      <c r="E700">
        <v>2</v>
      </c>
      <c r="F700" s="9">
        <v>0</v>
      </c>
      <c r="G700" s="3">
        <v>0</v>
      </c>
      <c r="H700" s="3">
        <v>2.33</v>
      </c>
      <c r="I700" s="3">
        <v>2.33</v>
      </c>
      <c r="M700" s="3"/>
      <c r="O700" s="3"/>
    </row>
    <row r="701" spans="1:15" x14ac:dyDescent="0.15">
      <c r="A701" s="10" t="s">
        <v>1158</v>
      </c>
      <c r="B701" s="10" t="s">
        <v>628</v>
      </c>
      <c r="C701" t="s">
        <v>486</v>
      </c>
      <c r="D701" t="s">
        <v>596</v>
      </c>
      <c r="E701">
        <v>1</v>
      </c>
      <c r="F701" s="9">
        <v>0</v>
      </c>
      <c r="G701" s="3">
        <v>0</v>
      </c>
      <c r="H701" s="3">
        <v>3</v>
      </c>
      <c r="I701" s="3">
        <v>3</v>
      </c>
      <c r="M701" s="3"/>
      <c r="O701" s="3"/>
    </row>
    <row r="702" spans="1:15" x14ac:dyDescent="0.15">
      <c r="A702" s="10" t="s">
        <v>814</v>
      </c>
      <c r="B702" s="10" t="s">
        <v>813</v>
      </c>
      <c r="C702" t="s">
        <v>486</v>
      </c>
      <c r="D702" t="s">
        <v>596</v>
      </c>
      <c r="E702">
        <v>7</v>
      </c>
      <c r="F702" s="9">
        <v>0</v>
      </c>
      <c r="G702" s="3">
        <v>0</v>
      </c>
      <c r="H702" s="3">
        <v>7.33</v>
      </c>
      <c r="I702" s="3">
        <v>7.33</v>
      </c>
      <c r="M702" s="3"/>
      <c r="O702" s="3"/>
    </row>
    <row r="703" spans="1:15" x14ac:dyDescent="0.15">
      <c r="A703" s="10"/>
      <c r="B703" s="2"/>
      <c r="F703" s="1">
        <f>SUM(F675:F702)-0.02</f>
        <v>161.97999999999999</v>
      </c>
      <c r="G703" s="3">
        <f>SUM(G675:G702)+0.01</f>
        <v>865.67000000000007</v>
      </c>
      <c r="H703" s="3">
        <f>SUM(H675:H702)-0.01</f>
        <v>569.33000000000015</v>
      </c>
      <c r="I703" s="3">
        <f>SUM(I675:I702)</f>
        <v>1435</v>
      </c>
      <c r="M703" s="3"/>
      <c r="O703" s="3"/>
    </row>
    <row r="704" spans="1:15" x14ac:dyDescent="0.15">
      <c r="A704" s="10"/>
      <c r="B704" s="2"/>
      <c r="M704" s="3"/>
      <c r="O704" s="3"/>
    </row>
    <row r="705" spans="1:15" x14ac:dyDescent="0.15">
      <c r="A705" s="10" t="s">
        <v>1162</v>
      </c>
      <c r="B705" s="10" t="s">
        <v>152</v>
      </c>
      <c r="C705" t="s">
        <v>504</v>
      </c>
      <c r="D705" t="s">
        <v>596</v>
      </c>
      <c r="E705">
        <v>30</v>
      </c>
      <c r="F705" s="9">
        <v>0</v>
      </c>
      <c r="G705" s="3">
        <v>0</v>
      </c>
      <c r="H705" s="3">
        <v>31.33</v>
      </c>
      <c r="I705" s="3">
        <v>31.33</v>
      </c>
      <c r="M705" s="3"/>
      <c r="O705" s="3"/>
    </row>
    <row r="706" spans="1:15" x14ac:dyDescent="0.15">
      <c r="A706" s="10" t="s">
        <v>19</v>
      </c>
      <c r="B706" s="10" t="s">
        <v>20</v>
      </c>
      <c r="C706" t="s">
        <v>504</v>
      </c>
      <c r="D706" t="s">
        <v>596</v>
      </c>
      <c r="E706">
        <v>19</v>
      </c>
      <c r="F706" s="9">
        <v>0</v>
      </c>
      <c r="G706" s="3">
        <v>0</v>
      </c>
      <c r="H706" s="3">
        <v>16.329999999999998</v>
      </c>
      <c r="I706" s="3">
        <v>16.329999999999998</v>
      </c>
      <c r="K706" t="s">
        <v>2</v>
      </c>
      <c r="M706" s="3"/>
      <c r="O706" s="3"/>
    </row>
    <row r="707" spans="1:15" x14ac:dyDescent="0.15">
      <c r="A707" s="10" t="s">
        <v>27</v>
      </c>
      <c r="B707" s="10" t="s">
        <v>177</v>
      </c>
      <c r="C707" t="s">
        <v>504</v>
      </c>
      <c r="D707" t="s">
        <v>596</v>
      </c>
      <c r="E707">
        <v>12</v>
      </c>
      <c r="F707" s="9">
        <v>0</v>
      </c>
      <c r="G707" s="3">
        <v>0</v>
      </c>
      <c r="H707" s="3">
        <v>14.67</v>
      </c>
      <c r="I707" s="3">
        <v>14.67</v>
      </c>
      <c r="M707" s="3"/>
      <c r="O707" s="3"/>
    </row>
    <row r="708" spans="1:15" x14ac:dyDescent="0.15">
      <c r="A708" s="10" t="s">
        <v>72</v>
      </c>
      <c r="B708" s="10" t="s">
        <v>71</v>
      </c>
      <c r="C708" t="s">
        <v>504</v>
      </c>
      <c r="D708" t="s">
        <v>596</v>
      </c>
      <c r="E708">
        <v>45</v>
      </c>
      <c r="F708" s="9">
        <v>0</v>
      </c>
      <c r="G708" s="3">
        <v>0</v>
      </c>
      <c r="H708" s="3">
        <v>53.33</v>
      </c>
      <c r="I708" s="3">
        <v>53.33</v>
      </c>
      <c r="K708" t="s">
        <v>6</v>
      </c>
      <c r="M708" s="3"/>
      <c r="O708" s="3"/>
    </row>
    <row r="709" spans="1:15" x14ac:dyDescent="0.15">
      <c r="A709" s="10" t="s">
        <v>818</v>
      </c>
      <c r="B709" s="10" t="s">
        <v>82</v>
      </c>
      <c r="C709" t="s">
        <v>504</v>
      </c>
      <c r="D709" t="s">
        <v>596</v>
      </c>
      <c r="E709">
        <v>14</v>
      </c>
      <c r="F709" s="9">
        <v>12</v>
      </c>
      <c r="G709" s="3">
        <v>55.67</v>
      </c>
      <c r="H709" s="3">
        <v>3</v>
      </c>
      <c r="I709" s="3">
        <v>58.67</v>
      </c>
      <c r="M709" s="3"/>
      <c r="O709" s="3"/>
    </row>
    <row r="710" spans="1:15" x14ac:dyDescent="0.15">
      <c r="A710" s="10" t="s">
        <v>97</v>
      </c>
      <c r="B710" s="10" t="s">
        <v>994</v>
      </c>
      <c r="C710" t="s">
        <v>504</v>
      </c>
      <c r="D710" t="s">
        <v>596</v>
      </c>
      <c r="E710">
        <v>7</v>
      </c>
      <c r="F710" s="9">
        <v>7</v>
      </c>
      <c r="G710" s="3">
        <v>25.67</v>
      </c>
      <c r="H710" s="3">
        <v>0</v>
      </c>
      <c r="I710" s="3">
        <v>25.67</v>
      </c>
      <c r="M710" s="3"/>
      <c r="O710" s="3"/>
    </row>
    <row r="711" spans="1:15" x14ac:dyDescent="0.15">
      <c r="A711" s="10" t="s">
        <v>817</v>
      </c>
      <c r="B711" s="10" t="s">
        <v>155</v>
      </c>
      <c r="C711" t="s">
        <v>504</v>
      </c>
      <c r="D711" t="s">
        <v>596</v>
      </c>
      <c r="E711">
        <v>43</v>
      </c>
      <c r="F711" s="9">
        <v>0</v>
      </c>
      <c r="G711" s="3">
        <v>0</v>
      </c>
      <c r="H711" s="3">
        <v>58.67</v>
      </c>
      <c r="I711" s="3">
        <v>58.67</v>
      </c>
      <c r="M711" s="3"/>
      <c r="O711" s="3"/>
    </row>
    <row r="712" spans="1:15" x14ac:dyDescent="0.15">
      <c r="A712" s="10" t="s">
        <v>137</v>
      </c>
      <c r="B712" s="10" t="s">
        <v>136</v>
      </c>
      <c r="C712" t="s">
        <v>504</v>
      </c>
      <c r="D712" t="s">
        <v>596</v>
      </c>
      <c r="E712">
        <v>4</v>
      </c>
      <c r="F712" s="9">
        <v>0</v>
      </c>
      <c r="G712" s="3">
        <v>0</v>
      </c>
      <c r="H712" s="3">
        <v>8.33</v>
      </c>
      <c r="I712" s="3">
        <v>8.33</v>
      </c>
      <c r="K712" t="s">
        <v>493</v>
      </c>
      <c r="M712" s="3"/>
      <c r="O712" s="3"/>
    </row>
    <row r="713" spans="1:15" x14ac:dyDescent="0.15">
      <c r="A713" s="10" t="s">
        <v>1163</v>
      </c>
      <c r="B713" s="10" t="s">
        <v>1164</v>
      </c>
      <c r="C713" t="s">
        <v>504</v>
      </c>
      <c r="D713" t="s">
        <v>596</v>
      </c>
      <c r="E713">
        <v>9</v>
      </c>
      <c r="F713" s="9">
        <v>0</v>
      </c>
      <c r="G713" s="3">
        <v>0</v>
      </c>
      <c r="H713" s="3">
        <v>11.67</v>
      </c>
      <c r="I713" s="3">
        <v>11.67</v>
      </c>
      <c r="M713" s="3"/>
      <c r="O713" s="3"/>
    </row>
    <row r="714" spans="1:15" x14ac:dyDescent="0.15">
      <c r="A714" s="10" t="s">
        <v>993</v>
      </c>
      <c r="B714" s="10" t="s">
        <v>26</v>
      </c>
      <c r="C714" t="s">
        <v>504</v>
      </c>
      <c r="D714" t="s">
        <v>596</v>
      </c>
      <c r="E714">
        <v>21</v>
      </c>
      <c r="F714" s="9">
        <v>21</v>
      </c>
      <c r="G714" s="3">
        <v>98</v>
      </c>
      <c r="H714" s="3">
        <v>0</v>
      </c>
      <c r="I714" s="3">
        <v>98</v>
      </c>
      <c r="M714" s="3"/>
      <c r="O714" s="3"/>
    </row>
    <row r="715" spans="1:15" x14ac:dyDescent="0.15">
      <c r="A715" s="8" t="s">
        <v>191</v>
      </c>
      <c r="B715" s="8" t="s">
        <v>52</v>
      </c>
      <c r="C715" t="s">
        <v>504</v>
      </c>
      <c r="D715" t="s">
        <v>596</v>
      </c>
      <c r="E715">
        <v>1</v>
      </c>
      <c r="F715" s="9">
        <v>0</v>
      </c>
      <c r="G715" s="3">
        <v>0</v>
      </c>
      <c r="H715" s="3">
        <v>1</v>
      </c>
      <c r="I715" s="3">
        <v>1</v>
      </c>
      <c r="M715" s="3"/>
      <c r="O715" s="3"/>
    </row>
    <row r="716" spans="1:15" x14ac:dyDescent="0.15">
      <c r="A716" s="10" t="s">
        <v>195</v>
      </c>
      <c r="B716" s="10" t="s">
        <v>79</v>
      </c>
      <c r="C716" t="s">
        <v>504</v>
      </c>
      <c r="D716" t="s">
        <v>596</v>
      </c>
      <c r="E716">
        <v>6</v>
      </c>
      <c r="F716" s="9">
        <v>6</v>
      </c>
      <c r="G716" s="3">
        <v>30.33</v>
      </c>
      <c r="H716" s="3">
        <v>0</v>
      </c>
      <c r="I716" s="3">
        <v>30.33</v>
      </c>
      <c r="M716" s="3"/>
      <c r="O716" s="3"/>
    </row>
    <row r="717" spans="1:15" x14ac:dyDescent="0.15">
      <c r="A717" s="10" t="s">
        <v>570</v>
      </c>
      <c r="B717" s="10" t="s">
        <v>52</v>
      </c>
      <c r="C717" t="s">
        <v>504</v>
      </c>
      <c r="D717" t="s">
        <v>596</v>
      </c>
      <c r="E717">
        <v>31</v>
      </c>
      <c r="F717" s="9">
        <v>31</v>
      </c>
      <c r="G717" s="3">
        <v>162.66999999999999</v>
      </c>
      <c r="H717" s="3">
        <v>0</v>
      </c>
      <c r="I717" s="3">
        <v>162.66999999999999</v>
      </c>
      <c r="M717" s="3"/>
    </row>
    <row r="718" spans="1:15" x14ac:dyDescent="0.15">
      <c r="A718" s="10" t="s">
        <v>821</v>
      </c>
      <c r="B718" s="10" t="s">
        <v>221</v>
      </c>
      <c r="C718" t="s">
        <v>504</v>
      </c>
      <c r="D718" t="s">
        <v>596</v>
      </c>
      <c r="E718">
        <v>1</v>
      </c>
      <c r="F718" s="9">
        <v>0</v>
      </c>
      <c r="G718" s="3">
        <v>0</v>
      </c>
      <c r="H718" s="3">
        <v>1</v>
      </c>
      <c r="I718" s="3">
        <v>1</v>
      </c>
      <c r="M718" s="3"/>
    </row>
    <row r="719" spans="1:15" x14ac:dyDescent="0.15">
      <c r="A719" s="10" t="s">
        <v>571</v>
      </c>
      <c r="B719" s="10" t="s">
        <v>14</v>
      </c>
      <c r="C719" t="s">
        <v>504</v>
      </c>
      <c r="D719" t="s">
        <v>596</v>
      </c>
      <c r="E719">
        <v>12</v>
      </c>
      <c r="F719" s="9">
        <v>12</v>
      </c>
      <c r="G719" s="3">
        <v>57.67</v>
      </c>
      <c r="H719" s="3">
        <v>0</v>
      </c>
      <c r="I719" s="3">
        <v>57.67</v>
      </c>
      <c r="M719" s="3"/>
    </row>
    <row r="720" spans="1:15" x14ac:dyDescent="0.15">
      <c r="A720" s="10" t="s">
        <v>816</v>
      </c>
      <c r="B720" s="10" t="s">
        <v>42</v>
      </c>
      <c r="C720" t="s">
        <v>504</v>
      </c>
      <c r="D720" t="s">
        <v>596</v>
      </c>
      <c r="E720">
        <v>15</v>
      </c>
      <c r="F720" s="9">
        <v>15</v>
      </c>
      <c r="G720" s="3">
        <v>75.33</v>
      </c>
      <c r="H720" s="3">
        <v>0</v>
      </c>
      <c r="I720" s="3">
        <v>75.33</v>
      </c>
      <c r="M720" s="3"/>
    </row>
    <row r="721" spans="1:13" x14ac:dyDescent="0.15">
      <c r="A721" s="10" t="s">
        <v>819</v>
      </c>
      <c r="B721" s="10" t="s">
        <v>317</v>
      </c>
      <c r="C721" t="s">
        <v>504</v>
      </c>
      <c r="D721" t="s">
        <v>596</v>
      </c>
      <c r="E721">
        <v>42</v>
      </c>
      <c r="F721" s="9">
        <v>0</v>
      </c>
      <c r="G721" s="3">
        <v>0</v>
      </c>
      <c r="H721" s="3">
        <v>39.67</v>
      </c>
      <c r="I721" s="3">
        <v>39.67</v>
      </c>
      <c r="M721" s="3"/>
    </row>
    <row r="722" spans="1:13" x14ac:dyDescent="0.15">
      <c r="A722" s="10" t="s">
        <v>245</v>
      </c>
      <c r="B722" s="10" t="s">
        <v>244</v>
      </c>
      <c r="C722" t="s">
        <v>504</v>
      </c>
      <c r="D722" t="s">
        <v>596</v>
      </c>
      <c r="E722">
        <v>59</v>
      </c>
      <c r="F722" s="9">
        <v>0</v>
      </c>
      <c r="G722" s="3">
        <v>0</v>
      </c>
      <c r="H722" s="3">
        <v>83.33</v>
      </c>
      <c r="I722" s="3">
        <v>83.33</v>
      </c>
      <c r="M722" s="3"/>
    </row>
    <row r="723" spans="1:13" x14ac:dyDescent="0.15">
      <c r="A723" s="10" t="s">
        <v>249</v>
      </c>
      <c r="B723" s="10" t="s">
        <v>820</v>
      </c>
      <c r="C723" t="s">
        <v>504</v>
      </c>
      <c r="D723" t="s">
        <v>596</v>
      </c>
      <c r="E723">
        <v>28</v>
      </c>
      <c r="F723" s="9">
        <v>0</v>
      </c>
      <c r="G723" s="3">
        <v>0</v>
      </c>
      <c r="H723" s="3">
        <v>29.33</v>
      </c>
      <c r="I723" s="3">
        <v>29.33</v>
      </c>
      <c r="M723" s="3"/>
    </row>
    <row r="724" spans="1:13" x14ac:dyDescent="0.15">
      <c r="A724" s="10" t="s">
        <v>295</v>
      </c>
      <c r="B724" s="10" t="s">
        <v>21</v>
      </c>
      <c r="C724" t="s">
        <v>504</v>
      </c>
      <c r="D724" t="s">
        <v>596</v>
      </c>
      <c r="E724">
        <v>49</v>
      </c>
      <c r="F724" s="9">
        <v>0</v>
      </c>
      <c r="G724" s="3">
        <v>0</v>
      </c>
      <c r="H724" s="3">
        <v>47.67</v>
      </c>
      <c r="I724" s="3">
        <v>47.67</v>
      </c>
      <c r="K724" t="s">
        <v>501</v>
      </c>
      <c r="M724" s="3"/>
    </row>
    <row r="725" spans="1:13" x14ac:dyDescent="0.15">
      <c r="A725" s="10" t="s">
        <v>326</v>
      </c>
      <c r="B725" s="10" t="s">
        <v>217</v>
      </c>
      <c r="C725" t="s">
        <v>504</v>
      </c>
      <c r="D725" t="s">
        <v>596</v>
      </c>
      <c r="E725">
        <v>26</v>
      </c>
      <c r="F725" s="9">
        <v>26</v>
      </c>
      <c r="G725" s="3">
        <v>126.33</v>
      </c>
      <c r="H725" s="3">
        <v>0</v>
      </c>
      <c r="I725" s="3">
        <v>126.33</v>
      </c>
      <c r="M725" s="3"/>
    </row>
    <row r="726" spans="1:13" x14ac:dyDescent="0.15">
      <c r="A726" s="10" t="s">
        <v>1161</v>
      </c>
      <c r="B726" s="10" t="s">
        <v>1116</v>
      </c>
      <c r="C726" t="s">
        <v>504</v>
      </c>
      <c r="D726" t="s">
        <v>596</v>
      </c>
      <c r="E726">
        <v>55</v>
      </c>
      <c r="F726" s="9">
        <v>0</v>
      </c>
      <c r="G726" s="3">
        <v>0</v>
      </c>
      <c r="H726" s="3">
        <v>61.33</v>
      </c>
      <c r="I726" s="3">
        <v>61.33</v>
      </c>
      <c r="M726" s="3"/>
    </row>
    <row r="727" spans="1:13" x14ac:dyDescent="0.15">
      <c r="A727" s="10" t="s">
        <v>815</v>
      </c>
      <c r="B727" s="10" t="s">
        <v>41</v>
      </c>
      <c r="C727" t="s">
        <v>504</v>
      </c>
      <c r="D727" t="s">
        <v>596</v>
      </c>
      <c r="E727">
        <v>17</v>
      </c>
      <c r="F727" s="9">
        <v>1</v>
      </c>
      <c r="G727" s="3">
        <v>5</v>
      </c>
      <c r="H727" s="3">
        <v>29.67</v>
      </c>
      <c r="I727" s="3">
        <v>34.67</v>
      </c>
      <c r="M727" s="3"/>
    </row>
    <row r="728" spans="1:13" x14ac:dyDescent="0.15">
      <c r="A728" s="8" t="s">
        <v>365</v>
      </c>
      <c r="B728" s="8" t="s">
        <v>14</v>
      </c>
      <c r="C728" t="s">
        <v>504</v>
      </c>
      <c r="D728" t="s">
        <v>596</v>
      </c>
      <c r="E728">
        <v>1</v>
      </c>
      <c r="F728" s="9">
        <v>0</v>
      </c>
      <c r="G728" s="3">
        <v>0</v>
      </c>
      <c r="H728" s="3">
        <v>1</v>
      </c>
      <c r="I728" s="3">
        <v>1</v>
      </c>
      <c r="M728" s="3"/>
    </row>
    <row r="729" spans="1:13" x14ac:dyDescent="0.15">
      <c r="A729" s="10" t="s">
        <v>995</v>
      </c>
      <c r="B729" s="10" t="s">
        <v>286</v>
      </c>
      <c r="C729" t="s">
        <v>504</v>
      </c>
      <c r="D729" t="s">
        <v>596</v>
      </c>
      <c r="E729">
        <v>9</v>
      </c>
      <c r="F729" s="9">
        <v>7</v>
      </c>
      <c r="G729" s="3">
        <v>30.67</v>
      </c>
      <c r="H729" s="3">
        <v>3.67</v>
      </c>
      <c r="I729" s="3">
        <v>34.33</v>
      </c>
      <c r="M729" s="3"/>
    </row>
    <row r="730" spans="1:13" x14ac:dyDescent="0.15">
      <c r="A730" s="10" t="s">
        <v>382</v>
      </c>
      <c r="B730" s="10" t="s">
        <v>115</v>
      </c>
      <c r="C730" t="s">
        <v>504</v>
      </c>
      <c r="D730" t="s">
        <v>596</v>
      </c>
      <c r="E730">
        <v>22</v>
      </c>
      <c r="F730" s="9">
        <v>0</v>
      </c>
      <c r="G730" s="3">
        <v>0</v>
      </c>
      <c r="H730" s="3">
        <v>19</v>
      </c>
      <c r="I730" s="3">
        <v>19</v>
      </c>
      <c r="M730" s="3"/>
    </row>
    <row r="731" spans="1:13" x14ac:dyDescent="0.15">
      <c r="A731" s="10" t="s">
        <v>992</v>
      </c>
      <c r="B731" s="10" t="s">
        <v>79</v>
      </c>
      <c r="C731" t="s">
        <v>504</v>
      </c>
      <c r="D731" t="s">
        <v>596</v>
      </c>
      <c r="E731">
        <v>31</v>
      </c>
      <c r="F731" s="9">
        <v>1</v>
      </c>
      <c r="G731" s="3">
        <v>1</v>
      </c>
      <c r="H731" s="3">
        <v>41.33</v>
      </c>
      <c r="I731" s="3">
        <v>42.33</v>
      </c>
      <c r="M731" s="3"/>
    </row>
    <row r="732" spans="1:13" x14ac:dyDescent="0.15">
      <c r="A732" s="10" t="s">
        <v>421</v>
      </c>
      <c r="B732" s="10" t="s">
        <v>420</v>
      </c>
      <c r="C732" t="s">
        <v>504</v>
      </c>
      <c r="D732" t="s">
        <v>596</v>
      </c>
      <c r="E732">
        <v>30</v>
      </c>
      <c r="F732" s="9">
        <v>23</v>
      </c>
      <c r="G732" s="3">
        <v>108</v>
      </c>
      <c r="H732" s="3">
        <v>22</v>
      </c>
      <c r="I732" s="3">
        <v>130</v>
      </c>
      <c r="M732" s="3"/>
    </row>
    <row r="733" spans="1:13" x14ac:dyDescent="0.15">
      <c r="A733" s="8" t="s">
        <v>1165</v>
      </c>
      <c r="B733" s="8" t="s">
        <v>47</v>
      </c>
      <c r="C733" t="s">
        <v>504</v>
      </c>
      <c r="D733" t="s">
        <v>596</v>
      </c>
      <c r="E733">
        <v>1</v>
      </c>
      <c r="F733" s="9">
        <v>0</v>
      </c>
      <c r="G733" s="3">
        <v>0</v>
      </c>
      <c r="H733" s="3">
        <v>2</v>
      </c>
      <c r="I733" s="3">
        <v>2</v>
      </c>
      <c r="M733" s="3"/>
    </row>
    <row r="734" spans="1:13" x14ac:dyDescent="0.15">
      <c r="A734" s="8" t="s">
        <v>1166</v>
      </c>
      <c r="B734" s="8" t="s">
        <v>620</v>
      </c>
      <c r="C734" t="s">
        <v>504</v>
      </c>
      <c r="D734" t="s">
        <v>596</v>
      </c>
      <c r="E734">
        <v>1</v>
      </c>
      <c r="F734" s="9">
        <v>0</v>
      </c>
      <c r="G734" s="3">
        <v>0</v>
      </c>
      <c r="H734" s="3">
        <v>1</v>
      </c>
      <c r="I734" s="3">
        <v>1</v>
      </c>
      <c r="M734" s="3"/>
    </row>
    <row r="735" spans="1:13" x14ac:dyDescent="0.15">
      <c r="A735" s="10" t="s">
        <v>631</v>
      </c>
      <c r="B735" s="10" t="s">
        <v>30</v>
      </c>
      <c r="C735" t="s">
        <v>504</v>
      </c>
      <c r="D735" t="s">
        <v>596</v>
      </c>
      <c r="E735">
        <v>52</v>
      </c>
      <c r="F735" s="9">
        <v>0</v>
      </c>
      <c r="G735" s="3">
        <v>0</v>
      </c>
      <c r="H735" s="3">
        <v>50.67</v>
      </c>
      <c r="I735" s="3">
        <v>50.67</v>
      </c>
      <c r="M735" s="3"/>
    </row>
    <row r="736" spans="1:13" x14ac:dyDescent="0.15">
      <c r="A736" s="10"/>
      <c r="B736" s="2"/>
      <c r="F736" s="1">
        <f>SUM(F705:F735)-0.02</f>
        <v>161.97999999999999</v>
      </c>
      <c r="G736" s="3">
        <f>SUM(G705:G735)-0.01</f>
        <v>776.33</v>
      </c>
      <c r="H736" s="3">
        <f>SUM(H705:H735)</f>
        <v>631</v>
      </c>
      <c r="I736" s="3">
        <f>SUM(I705:I735)</f>
        <v>1407.33</v>
      </c>
      <c r="M736" s="3"/>
    </row>
    <row r="737" spans="1:13" x14ac:dyDescent="0.15">
      <c r="A737" s="10"/>
      <c r="B737" s="2"/>
      <c r="M737" s="3"/>
    </row>
    <row r="738" spans="1:13" x14ac:dyDescent="0.15">
      <c r="A738" s="10" t="s">
        <v>534</v>
      </c>
      <c r="B738" s="10" t="s">
        <v>41</v>
      </c>
      <c r="C738" t="s">
        <v>4</v>
      </c>
      <c r="D738" t="s">
        <v>596</v>
      </c>
      <c r="E738">
        <v>71</v>
      </c>
      <c r="F738" s="9">
        <v>1</v>
      </c>
      <c r="G738" s="3">
        <v>0.33</v>
      </c>
      <c r="H738" s="3">
        <v>64.67</v>
      </c>
      <c r="I738" s="3">
        <v>65</v>
      </c>
      <c r="M738" s="3"/>
    </row>
    <row r="739" spans="1:13" x14ac:dyDescent="0.15">
      <c r="A739" s="10" t="s">
        <v>830</v>
      </c>
      <c r="B739" s="10" t="s">
        <v>605</v>
      </c>
      <c r="C739" t="s">
        <v>4</v>
      </c>
      <c r="D739" t="s">
        <v>596</v>
      </c>
      <c r="E739">
        <v>46</v>
      </c>
      <c r="F739" s="9">
        <v>3</v>
      </c>
      <c r="G739" s="3">
        <v>9.67</v>
      </c>
      <c r="H739" s="3">
        <v>68</v>
      </c>
      <c r="I739" s="3">
        <v>77.67</v>
      </c>
      <c r="M739" s="3"/>
    </row>
    <row r="740" spans="1:13" x14ac:dyDescent="0.15">
      <c r="A740" s="10" t="s">
        <v>154</v>
      </c>
      <c r="B740" s="10" t="s">
        <v>153</v>
      </c>
      <c r="C740" t="s">
        <v>4</v>
      </c>
      <c r="D740" t="s">
        <v>596</v>
      </c>
      <c r="E740">
        <v>5</v>
      </c>
      <c r="F740" s="9">
        <v>0</v>
      </c>
      <c r="G740" s="3">
        <v>0</v>
      </c>
      <c r="H740" s="3">
        <v>6</v>
      </c>
      <c r="I740" s="3">
        <v>6</v>
      </c>
      <c r="K740" t="s">
        <v>494</v>
      </c>
      <c r="M740" s="3"/>
    </row>
    <row r="741" spans="1:13" x14ac:dyDescent="0.15">
      <c r="A741" s="10" t="s">
        <v>164</v>
      </c>
      <c r="B741" s="10" t="s">
        <v>163</v>
      </c>
      <c r="C741" t="s">
        <v>4</v>
      </c>
      <c r="D741" t="s">
        <v>596</v>
      </c>
      <c r="E741">
        <v>9</v>
      </c>
      <c r="F741" s="9">
        <v>0</v>
      </c>
      <c r="G741" s="3">
        <v>0</v>
      </c>
      <c r="H741" s="3">
        <v>9</v>
      </c>
      <c r="I741" s="3">
        <v>9</v>
      </c>
      <c r="K741" t="s">
        <v>501</v>
      </c>
      <c r="L741" t="s">
        <v>486</v>
      </c>
      <c r="M741" s="3"/>
    </row>
    <row r="742" spans="1:13" x14ac:dyDescent="0.15">
      <c r="A742" s="10" t="s">
        <v>1005</v>
      </c>
      <c r="B742" s="10" t="s">
        <v>201</v>
      </c>
      <c r="C742" t="s">
        <v>4</v>
      </c>
      <c r="D742" t="s">
        <v>596</v>
      </c>
      <c r="E742">
        <v>67</v>
      </c>
      <c r="F742" s="9">
        <v>5</v>
      </c>
      <c r="G742" s="3">
        <v>8.33</v>
      </c>
      <c r="H742" s="3">
        <v>68</v>
      </c>
      <c r="I742" s="3">
        <v>76.33</v>
      </c>
      <c r="M742" s="3"/>
    </row>
    <row r="743" spans="1:13" x14ac:dyDescent="0.15">
      <c r="A743" s="10" t="s">
        <v>882</v>
      </c>
      <c r="B743" s="10" t="s">
        <v>340</v>
      </c>
      <c r="C743" t="s">
        <v>4</v>
      </c>
      <c r="D743" t="s">
        <v>596</v>
      </c>
      <c r="E743">
        <v>1</v>
      </c>
      <c r="F743" s="9">
        <v>0</v>
      </c>
      <c r="G743" s="3">
        <v>0</v>
      </c>
      <c r="H743" s="3">
        <v>2</v>
      </c>
      <c r="I743" s="3">
        <v>2</v>
      </c>
      <c r="K743" t="s">
        <v>488</v>
      </c>
      <c r="M743" s="3"/>
    </row>
    <row r="744" spans="1:13" x14ac:dyDescent="0.15">
      <c r="A744" s="10" t="s">
        <v>829</v>
      </c>
      <c r="B744" s="10" t="s">
        <v>198</v>
      </c>
      <c r="C744" t="s">
        <v>4</v>
      </c>
      <c r="D744" t="s">
        <v>596</v>
      </c>
      <c r="E744">
        <v>2</v>
      </c>
      <c r="F744" s="9">
        <v>0</v>
      </c>
      <c r="G744" s="3">
        <v>0</v>
      </c>
      <c r="H744" s="3">
        <v>2</v>
      </c>
      <c r="I744" s="3">
        <v>2</v>
      </c>
      <c r="K744" t="s">
        <v>508</v>
      </c>
      <c r="M744" s="3"/>
    </row>
    <row r="745" spans="1:13" x14ac:dyDescent="0.15">
      <c r="A745" s="10" t="s">
        <v>211</v>
      </c>
      <c r="B745" s="10" t="s">
        <v>718</v>
      </c>
      <c r="C745" t="s">
        <v>4</v>
      </c>
      <c r="D745" t="s">
        <v>596</v>
      </c>
      <c r="E745">
        <v>28</v>
      </c>
      <c r="F745" s="9">
        <v>0</v>
      </c>
      <c r="G745" s="3">
        <v>0</v>
      </c>
      <c r="H745" s="3">
        <v>27.33</v>
      </c>
      <c r="I745" s="3">
        <v>27.33</v>
      </c>
      <c r="K745" t="s">
        <v>3</v>
      </c>
      <c r="L745" t="s">
        <v>488</v>
      </c>
      <c r="M745" s="3"/>
    </row>
    <row r="746" spans="1:13" x14ac:dyDescent="0.15">
      <c r="A746" s="10" t="s">
        <v>1127</v>
      </c>
      <c r="B746" s="10" t="s">
        <v>74</v>
      </c>
      <c r="C746" t="s">
        <v>4</v>
      </c>
      <c r="D746" t="s">
        <v>596</v>
      </c>
      <c r="E746">
        <v>1</v>
      </c>
      <c r="F746" s="9">
        <v>0</v>
      </c>
      <c r="G746" s="3">
        <v>0</v>
      </c>
      <c r="H746" s="3">
        <v>2</v>
      </c>
      <c r="I746" s="3">
        <v>2</v>
      </c>
      <c r="K746" t="s">
        <v>491</v>
      </c>
      <c r="M746" s="3"/>
    </row>
    <row r="747" spans="1:13" x14ac:dyDescent="0.15">
      <c r="A747" s="10" t="s">
        <v>224</v>
      </c>
      <c r="B747" s="10" t="s">
        <v>21</v>
      </c>
      <c r="C747" t="s">
        <v>4</v>
      </c>
      <c r="D747" t="s">
        <v>596</v>
      </c>
      <c r="E747">
        <v>18</v>
      </c>
      <c r="F747" s="9">
        <v>18</v>
      </c>
      <c r="G747" s="3">
        <v>90.33</v>
      </c>
      <c r="H747" s="3">
        <v>0</v>
      </c>
      <c r="I747" s="3">
        <v>90.33</v>
      </c>
      <c r="M747" s="3"/>
    </row>
    <row r="748" spans="1:13" x14ac:dyDescent="0.15">
      <c r="A748" s="10" t="s">
        <v>716</v>
      </c>
      <c r="B748" s="10" t="s">
        <v>712</v>
      </c>
      <c r="C748" t="s">
        <v>4</v>
      </c>
      <c r="D748" t="s">
        <v>596</v>
      </c>
      <c r="E748">
        <v>3</v>
      </c>
      <c r="F748" s="9">
        <v>0</v>
      </c>
      <c r="G748" s="3">
        <v>0</v>
      </c>
      <c r="H748" s="3">
        <v>4.33</v>
      </c>
      <c r="I748" s="3">
        <v>4.33</v>
      </c>
      <c r="K748" t="s">
        <v>503</v>
      </c>
      <c r="L748" t="s">
        <v>6</v>
      </c>
      <c r="M748" s="3"/>
    </row>
    <row r="749" spans="1:13" x14ac:dyDescent="0.15">
      <c r="A749" s="10" t="s">
        <v>1004</v>
      </c>
      <c r="B749" s="10" t="s">
        <v>225</v>
      </c>
      <c r="C749" t="s">
        <v>4</v>
      </c>
      <c r="D749" t="s">
        <v>596</v>
      </c>
      <c r="E749">
        <v>7</v>
      </c>
      <c r="F749" s="9">
        <v>7</v>
      </c>
      <c r="G749" s="3">
        <v>36</v>
      </c>
      <c r="H749" s="3">
        <v>0</v>
      </c>
      <c r="I749" s="3">
        <v>36</v>
      </c>
      <c r="M749" s="3"/>
    </row>
    <row r="750" spans="1:13" x14ac:dyDescent="0.15">
      <c r="A750" s="10" t="s">
        <v>574</v>
      </c>
      <c r="B750" s="10" t="s">
        <v>62</v>
      </c>
      <c r="C750" t="s">
        <v>4</v>
      </c>
      <c r="D750" t="s">
        <v>596</v>
      </c>
      <c r="E750">
        <v>1</v>
      </c>
      <c r="F750" s="9">
        <v>0</v>
      </c>
      <c r="G750" s="3">
        <v>0</v>
      </c>
      <c r="H750" s="3">
        <v>2</v>
      </c>
      <c r="I750" s="3">
        <v>2</v>
      </c>
      <c r="K750" t="s">
        <v>498</v>
      </c>
      <c r="M750" s="3"/>
    </row>
    <row r="751" spans="1:13" x14ac:dyDescent="0.15">
      <c r="A751" s="10" t="s">
        <v>764</v>
      </c>
      <c r="B751" s="10" t="s">
        <v>831</v>
      </c>
      <c r="C751" t="s">
        <v>4</v>
      </c>
      <c r="D751" t="s">
        <v>596</v>
      </c>
      <c r="E751">
        <v>22</v>
      </c>
      <c r="F751" s="9">
        <v>0</v>
      </c>
      <c r="G751" s="3">
        <v>0</v>
      </c>
      <c r="H751" s="3">
        <v>19</v>
      </c>
      <c r="I751" s="3">
        <v>19</v>
      </c>
      <c r="M751" s="3"/>
    </row>
    <row r="752" spans="1:13" x14ac:dyDescent="0.15">
      <c r="A752" s="8" t="s">
        <v>246</v>
      </c>
      <c r="B752" s="8" t="s">
        <v>895</v>
      </c>
      <c r="C752" t="s">
        <v>4</v>
      </c>
      <c r="D752" t="s">
        <v>596</v>
      </c>
      <c r="E752">
        <v>5</v>
      </c>
      <c r="F752" s="9">
        <v>0</v>
      </c>
      <c r="G752" s="3">
        <v>0</v>
      </c>
      <c r="H752" s="3">
        <v>5.33</v>
      </c>
      <c r="I752" s="3">
        <v>5.33</v>
      </c>
      <c r="M752" s="3"/>
    </row>
    <row r="753" spans="1:15" x14ac:dyDescent="0.15">
      <c r="A753" s="10" t="s">
        <v>575</v>
      </c>
      <c r="B753" s="10" t="s">
        <v>290</v>
      </c>
      <c r="C753" t="s">
        <v>4</v>
      </c>
      <c r="D753" t="s">
        <v>596</v>
      </c>
      <c r="E753">
        <v>23</v>
      </c>
      <c r="F753" s="9">
        <v>22</v>
      </c>
      <c r="G753" s="3">
        <v>111.67</v>
      </c>
      <c r="H753" s="3">
        <v>1</v>
      </c>
      <c r="I753" s="3">
        <v>112.67</v>
      </c>
      <c r="M753" s="3"/>
    </row>
    <row r="754" spans="1:15" x14ac:dyDescent="0.15">
      <c r="A754" s="10" t="s">
        <v>777</v>
      </c>
      <c r="B754" s="10" t="s">
        <v>431</v>
      </c>
      <c r="C754" t="s">
        <v>4</v>
      </c>
      <c r="D754" t="s">
        <v>596</v>
      </c>
      <c r="E754">
        <v>14</v>
      </c>
      <c r="F754" s="9">
        <v>0</v>
      </c>
      <c r="G754" s="3">
        <v>0</v>
      </c>
      <c r="H754" s="3">
        <v>15.33</v>
      </c>
      <c r="I754" s="3">
        <v>15.33</v>
      </c>
      <c r="M754" s="3"/>
    </row>
    <row r="755" spans="1:15" x14ac:dyDescent="0.15">
      <c r="A755" s="10" t="s">
        <v>826</v>
      </c>
      <c r="B755" s="10" t="s">
        <v>825</v>
      </c>
      <c r="C755" t="s">
        <v>4</v>
      </c>
      <c r="D755" t="s">
        <v>596</v>
      </c>
      <c r="E755">
        <v>10</v>
      </c>
      <c r="F755" s="9">
        <v>7</v>
      </c>
      <c r="G755" s="3">
        <v>31.67</v>
      </c>
      <c r="H755" s="3">
        <v>10.67</v>
      </c>
      <c r="I755" s="3">
        <v>42.33</v>
      </c>
      <c r="M755" s="3"/>
    </row>
    <row r="756" spans="1:15" x14ac:dyDescent="0.15">
      <c r="A756" s="10" t="s">
        <v>300</v>
      </c>
      <c r="B756" s="10" t="s">
        <v>194</v>
      </c>
      <c r="C756" t="s">
        <v>4</v>
      </c>
      <c r="D756" t="s">
        <v>596</v>
      </c>
      <c r="E756">
        <v>14</v>
      </c>
      <c r="F756" s="9">
        <v>0</v>
      </c>
      <c r="G756" s="3">
        <v>0</v>
      </c>
      <c r="H756" s="3">
        <v>11</v>
      </c>
      <c r="I756" s="3">
        <v>11</v>
      </c>
      <c r="M756" s="3"/>
    </row>
    <row r="757" spans="1:15" x14ac:dyDescent="0.15">
      <c r="A757" s="10" t="s">
        <v>566</v>
      </c>
      <c r="B757" s="10" t="s">
        <v>201</v>
      </c>
      <c r="C757" t="s">
        <v>4</v>
      </c>
      <c r="D757" t="s">
        <v>596</v>
      </c>
      <c r="E757">
        <v>2</v>
      </c>
      <c r="F757" s="9">
        <v>0</v>
      </c>
      <c r="G757" s="3">
        <v>0</v>
      </c>
      <c r="H757" s="3">
        <v>3</v>
      </c>
      <c r="I757" s="3">
        <v>3</v>
      </c>
      <c r="M757" s="3"/>
    </row>
    <row r="758" spans="1:15" x14ac:dyDescent="0.15">
      <c r="A758" s="10" t="s">
        <v>887</v>
      </c>
      <c r="B758" s="10" t="s">
        <v>79</v>
      </c>
      <c r="C758" t="s">
        <v>4</v>
      </c>
      <c r="D758" t="s">
        <v>596</v>
      </c>
      <c r="E758">
        <v>2</v>
      </c>
      <c r="F758" s="9">
        <v>0</v>
      </c>
      <c r="G758" s="3">
        <v>0</v>
      </c>
      <c r="H758" s="3">
        <v>3</v>
      </c>
      <c r="I758" s="3">
        <v>3</v>
      </c>
      <c r="K758" t="s">
        <v>488</v>
      </c>
      <c r="M758" s="3"/>
    </row>
    <row r="759" spans="1:15" x14ac:dyDescent="0.15">
      <c r="A759" s="10" t="s">
        <v>948</v>
      </c>
      <c r="B759" s="10" t="s">
        <v>949</v>
      </c>
      <c r="C759" t="s">
        <v>4</v>
      </c>
      <c r="D759" t="s">
        <v>596</v>
      </c>
      <c r="E759">
        <v>19</v>
      </c>
      <c r="F759" s="9">
        <v>18</v>
      </c>
      <c r="G759" s="3">
        <v>99.33</v>
      </c>
      <c r="H759" s="3">
        <v>4.67</v>
      </c>
      <c r="I759" s="3">
        <v>104</v>
      </c>
      <c r="K759" t="s">
        <v>505</v>
      </c>
      <c r="M759" s="3"/>
    </row>
    <row r="760" spans="1:15" x14ac:dyDescent="0.15">
      <c r="A760" s="10" t="s">
        <v>346</v>
      </c>
      <c r="B760" s="10" t="s">
        <v>649</v>
      </c>
      <c r="C760" t="s">
        <v>4</v>
      </c>
      <c r="D760" t="s">
        <v>596</v>
      </c>
      <c r="E760">
        <v>2</v>
      </c>
      <c r="F760" s="9">
        <v>1</v>
      </c>
      <c r="G760" s="3">
        <v>3</v>
      </c>
      <c r="H760" s="3">
        <v>2</v>
      </c>
      <c r="I760" s="3">
        <v>5</v>
      </c>
      <c r="M760" s="3"/>
    </row>
    <row r="761" spans="1:15" x14ac:dyDescent="0.15">
      <c r="A761" s="8" t="s">
        <v>996</v>
      </c>
      <c r="B761" s="8" t="s">
        <v>997</v>
      </c>
      <c r="C761" t="s">
        <v>4</v>
      </c>
      <c r="D761" t="s">
        <v>596</v>
      </c>
      <c r="E761">
        <v>14</v>
      </c>
      <c r="F761" s="9">
        <v>14</v>
      </c>
      <c r="G761" s="3">
        <v>47</v>
      </c>
      <c r="H761" s="3">
        <v>0</v>
      </c>
      <c r="I761" s="3">
        <v>47</v>
      </c>
      <c r="M761" s="3"/>
    </row>
    <row r="762" spans="1:15" x14ac:dyDescent="0.15">
      <c r="A762" s="10" t="s">
        <v>386</v>
      </c>
      <c r="B762" s="10" t="s">
        <v>310</v>
      </c>
      <c r="C762" t="s">
        <v>4</v>
      </c>
      <c r="D762" t="s">
        <v>596</v>
      </c>
      <c r="E762">
        <v>7</v>
      </c>
      <c r="F762" s="9">
        <v>0</v>
      </c>
      <c r="G762" s="3">
        <v>0</v>
      </c>
      <c r="H762" s="3">
        <v>5.67</v>
      </c>
      <c r="I762" s="3">
        <v>5.67</v>
      </c>
      <c r="M762" s="3"/>
    </row>
    <row r="763" spans="1:15" x14ac:dyDescent="0.15">
      <c r="A763" s="8" t="s">
        <v>602</v>
      </c>
      <c r="B763" s="8" t="s">
        <v>118</v>
      </c>
      <c r="C763" t="s">
        <v>4</v>
      </c>
      <c r="D763" t="s">
        <v>596</v>
      </c>
      <c r="E763">
        <v>4</v>
      </c>
      <c r="F763" s="9">
        <v>0</v>
      </c>
      <c r="G763" s="3">
        <v>0</v>
      </c>
      <c r="H763" s="3">
        <v>5</v>
      </c>
      <c r="I763" s="3">
        <v>5</v>
      </c>
      <c r="M763" s="3"/>
    </row>
    <row r="764" spans="1:15" x14ac:dyDescent="0.15">
      <c r="A764" s="10" t="s">
        <v>1002</v>
      </c>
      <c r="B764" s="10" t="s">
        <v>1003</v>
      </c>
      <c r="C764" t="s">
        <v>4</v>
      </c>
      <c r="D764" t="s">
        <v>596</v>
      </c>
      <c r="E764">
        <v>10</v>
      </c>
      <c r="F764" s="9">
        <v>8</v>
      </c>
      <c r="G764" s="3">
        <v>34.33</v>
      </c>
      <c r="H764" s="3">
        <v>2</v>
      </c>
      <c r="I764" s="3">
        <v>36.33</v>
      </c>
      <c r="M764" s="3"/>
    </row>
    <row r="765" spans="1:15" x14ac:dyDescent="0.15">
      <c r="A765" s="10" t="s">
        <v>749</v>
      </c>
      <c r="B765" s="10" t="s">
        <v>49</v>
      </c>
      <c r="C765" t="s">
        <v>4</v>
      </c>
      <c r="D765" t="s">
        <v>596</v>
      </c>
      <c r="E765">
        <v>10</v>
      </c>
      <c r="F765" s="9">
        <v>1</v>
      </c>
      <c r="G765" s="3">
        <v>4</v>
      </c>
      <c r="H765" s="3">
        <v>25.67</v>
      </c>
      <c r="I765" s="3">
        <v>29.67</v>
      </c>
      <c r="M765" s="3"/>
    </row>
    <row r="766" spans="1:15" x14ac:dyDescent="0.15">
      <c r="A766" s="10" t="s">
        <v>20</v>
      </c>
      <c r="B766" s="10" t="s">
        <v>42</v>
      </c>
      <c r="C766" t="s">
        <v>4</v>
      </c>
      <c r="D766" t="s">
        <v>596</v>
      </c>
      <c r="E766">
        <v>61</v>
      </c>
      <c r="F766" s="9">
        <v>0</v>
      </c>
      <c r="G766" s="3">
        <v>0</v>
      </c>
      <c r="H766" s="3">
        <v>57</v>
      </c>
      <c r="I766" s="3">
        <v>57</v>
      </c>
      <c r="M766" s="3"/>
    </row>
    <row r="767" spans="1:15" x14ac:dyDescent="0.15">
      <c r="A767" s="10" t="s">
        <v>998</v>
      </c>
      <c r="B767" s="10" t="s">
        <v>999</v>
      </c>
      <c r="C767" t="s">
        <v>4</v>
      </c>
      <c r="D767" t="s">
        <v>596</v>
      </c>
      <c r="E767">
        <v>15</v>
      </c>
      <c r="F767" s="9">
        <v>12</v>
      </c>
      <c r="G767" s="3">
        <v>59.67</v>
      </c>
      <c r="H767" s="3">
        <v>13.67</v>
      </c>
      <c r="I767" s="3">
        <v>73.33</v>
      </c>
      <c r="M767" s="3"/>
      <c r="O767" s="3"/>
    </row>
    <row r="768" spans="1:15" x14ac:dyDescent="0.15">
      <c r="A768" s="10" t="s">
        <v>587</v>
      </c>
      <c r="B768" s="10" t="s">
        <v>432</v>
      </c>
      <c r="C768" t="s">
        <v>4</v>
      </c>
      <c r="D768" t="s">
        <v>596</v>
      </c>
      <c r="E768">
        <v>11</v>
      </c>
      <c r="F768" s="9">
        <v>11</v>
      </c>
      <c r="G768" s="3">
        <v>61.33</v>
      </c>
      <c r="H768" s="3">
        <v>0</v>
      </c>
      <c r="I768" s="3">
        <v>61.33</v>
      </c>
      <c r="M768" s="3"/>
      <c r="O768" s="3"/>
    </row>
    <row r="769" spans="1:15" x14ac:dyDescent="0.15">
      <c r="A769" s="10" t="s">
        <v>665</v>
      </c>
      <c r="B769" s="10" t="s">
        <v>102</v>
      </c>
      <c r="C769" t="s">
        <v>4</v>
      </c>
      <c r="D769" t="s">
        <v>596</v>
      </c>
      <c r="E769">
        <v>4</v>
      </c>
      <c r="F769" s="9">
        <v>0</v>
      </c>
      <c r="G769" s="3">
        <v>0</v>
      </c>
      <c r="H769" s="3">
        <v>3.67</v>
      </c>
      <c r="I769" s="3">
        <v>3.67</v>
      </c>
      <c r="K769" t="s">
        <v>494</v>
      </c>
      <c r="M769" s="3"/>
      <c r="O769" s="3"/>
    </row>
    <row r="770" spans="1:15" x14ac:dyDescent="0.15">
      <c r="A770" s="10" t="s">
        <v>437</v>
      </c>
      <c r="B770" s="10" t="s">
        <v>31</v>
      </c>
      <c r="C770" t="s">
        <v>4</v>
      </c>
      <c r="D770" t="s">
        <v>596</v>
      </c>
      <c r="E770">
        <v>3</v>
      </c>
      <c r="F770" s="9">
        <v>0</v>
      </c>
      <c r="G770" s="3">
        <v>0</v>
      </c>
      <c r="H770" s="3">
        <v>4</v>
      </c>
      <c r="I770" s="3">
        <v>4</v>
      </c>
      <c r="K770" t="s">
        <v>489</v>
      </c>
      <c r="M770" s="3"/>
      <c r="O770" s="3"/>
    </row>
    <row r="771" spans="1:15" x14ac:dyDescent="0.15">
      <c r="A771" s="10" t="s">
        <v>827</v>
      </c>
      <c r="B771" s="10" t="s">
        <v>432</v>
      </c>
      <c r="C771" t="s">
        <v>4</v>
      </c>
      <c r="D771" t="s">
        <v>596</v>
      </c>
      <c r="E771">
        <v>32</v>
      </c>
      <c r="F771" s="9">
        <v>0</v>
      </c>
      <c r="G771" s="3">
        <v>0</v>
      </c>
      <c r="H771" s="3">
        <v>26.67</v>
      </c>
      <c r="I771" s="3">
        <v>26.67</v>
      </c>
      <c r="M771" s="3"/>
      <c r="O771" s="3"/>
    </row>
    <row r="772" spans="1:15" x14ac:dyDescent="0.15">
      <c r="A772" s="10" t="s">
        <v>1000</v>
      </c>
      <c r="B772" s="10" t="s">
        <v>1001</v>
      </c>
      <c r="C772" t="s">
        <v>4</v>
      </c>
      <c r="D772" t="s">
        <v>596</v>
      </c>
      <c r="E772">
        <v>26</v>
      </c>
      <c r="F772" s="9">
        <v>2</v>
      </c>
      <c r="G772" s="3">
        <v>2</v>
      </c>
      <c r="H772" s="3">
        <v>24.33</v>
      </c>
      <c r="I772" s="3">
        <v>26.33</v>
      </c>
      <c r="K772" t="s">
        <v>485</v>
      </c>
      <c r="L772" t="s">
        <v>2</v>
      </c>
      <c r="M772" s="3"/>
      <c r="O772" s="3"/>
    </row>
    <row r="773" spans="1:15" x14ac:dyDescent="0.15">
      <c r="A773" s="10" t="s">
        <v>456</v>
      </c>
      <c r="B773" s="10" t="s">
        <v>25</v>
      </c>
      <c r="C773" t="s">
        <v>4</v>
      </c>
      <c r="D773" t="s">
        <v>596</v>
      </c>
      <c r="E773">
        <v>2</v>
      </c>
      <c r="F773" s="9">
        <v>0</v>
      </c>
      <c r="G773" s="3">
        <v>0</v>
      </c>
      <c r="H773" s="3">
        <v>3</v>
      </c>
      <c r="I773" s="3">
        <v>3</v>
      </c>
      <c r="K773" t="s">
        <v>3</v>
      </c>
      <c r="L773" t="s">
        <v>494</v>
      </c>
      <c r="M773" s="3" t="s">
        <v>502</v>
      </c>
      <c r="N773" s="3" t="s">
        <v>5</v>
      </c>
      <c r="O773" s="3"/>
    </row>
    <row r="774" spans="1:15" x14ac:dyDescent="0.15">
      <c r="A774" s="10" t="s">
        <v>576</v>
      </c>
      <c r="B774" s="10" t="s">
        <v>129</v>
      </c>
      <c r="C774" t="s">
        <v>4</v>
      </c>
      <c r="D774" t="s">
        <v>596</v>
      </c>
      <c r="E774">
        <v>68</v>
      </c>
      <c r="F774" s="9">
        <v>0</v>
      </c>
      <c r="G774" s="3">
        <v>0</v>
      </c>
      <c r="H774" s="3">
        <v>59.67</v>
      </c>
      <c r="I774" s="3">
        <v>59.67</v>
      </c>
      <c r="M774" s="3"/>
      <c r="O774" s="3"/>
    </row>
    <row r="775" spans="1:15" x14ac:dyDescent="0.15">
      <c r="A775" s="10" t="s">
        <v>828</v>
      </c>
      <c r="B775" s="10" t="s">
        <v>98</v>
      </c>
      <c r="C775" t="s">
        <v>4</v>
      </c>
      <c r="D775" t="s">
        <v>596</v>
      </c>
      <c r="E775">
        <v>24</v>
      </c>
      <c r="F775" s="9">
        <v>2</v>
      </c>
      <c r="G775" s="3">
        <v>11</v>
      </c>
      <c r="H775" s="3">
        <v>55.67</v>
      </c>
      <c r="I775" s="3">
        <v>66.67</v>
      </c>
      <c r="M775" s="3"/>
      <c r="O775" s="3"/>
    </row>
    <row r="776" spans="1:15" x14ac:dyDescent="0.15">
      <c r="A776" s="10" t="s">
        <v>823</v>
      </c>
      <c r="B776" s="10" t="s">
        <v>822</v>
      </c>
      <c r="C776" t="s">
        <v>4</v>
      </c>
      <c r="D776" t="s">
        <v>596</v>
      </c>
      <c r="E776">
        <v>30</v>
      </c>
      <c r="F776" s="9">
        <v>30</v>
      </c>
      <c r="G776" s="3">
        <v>173.67</v>
      </c>
      <c r="H776" s="3">
        <v>0</v>
      </c>
      <c r="I776" s="3">
        <v>173.67</v>
      </c>
      <c r="M776" s="3"/>
      <c r="O776" s="3"/>
    </row>
    <row r="777" spans="1:15" x14ac:dyDescent="0.15">
      <c r="A777" s="10" t="s">
        <v>483</v>
      </c>
      <c r="B777" s="10" t="s">
        <v>297</v>
      </c>
      <c r="C777" t="s">
        <v>4</v>
      </c>
      <c r="D777" t="s">
        <v>596</v>
      </c>
      <c r="E777">
        <v>50</v>
      </c>
      <c r="F777" s="9">
        <v>0</v>
      </c>
      <c r="G777" s="3">
        <v>0</v>
      </c>
      <c r="H777" s="3">
        <v>41.33</v>
      </c>
      <c r="I777" s="3">
        <v>41.33</v>
      </c>
      <c r="M777" s="3"/>
      <c r="O777" s="3"/>
    </row>
    <row r="778" spans="1:15" x14ac:dyDescent="0.15">
      <c r="A778" s="10"/>
      <c r="B778" s="2"/>
      <c r="F778" s="1">
        <f>SUM(F738:F777)-0.02</f>
        <v>161.97999999999999</v>
      </c>
      <c r="G778" s="3">
        <f>SUM(G738:G777)</f>
        <v>783.32999999999993</v>
      </c>
      <c r="H778" s="3">
        <f>SUM(H738:H777)-0.01</f>
        <v>657.67000000000007</v>
      </c>
      <c r="I778" s="3">
        <f>SUM(I738:I777)+0.01</f>
        <v>1441.0000000000002</v>
      </c>
      <c r="M778" s="3"/>
      <c r="O778" s="3"/>
    </row>
    <row r="779" spans="1:15" x14ac:dyDescent="0.15">
      <c r="A779" s="10"/>
      <c r="B779" s="2"/>
      <c r="M779" s="3"/>
      <c r="O779" s="3"/>
    </row>
    <row r="780" spans="1:15" x14ac:dyDescent="0.15">
      <c r="A780" s="10" t="s">
        <v>1007</v>
      </c>
      <c r="B780" s="10" t="s">
        <v>1008</v>
      </c>
      <c r="C780" t="s">
        <v>495</v>
      </c>
      <c r="D780" t="s">
        <v>596</v>
      </c>
      <c r="E780">
        <v>31</v>
      </c>
      <c r="F780" s="9">
        <v>31</v>
      </c>
      <c r="G780" s="3">
        <v>174.67</v>
      </c>
      <c r="H780" s="3">
        <v>0</v>
      </c>
      <c r="I780" s="3">
        <v>174.67</v>
      </c>
      <c r="M780" s="3"/>
      <c r="O780" s="3"/>
    </row>
    <row r="781" spans="1:15" x14ac:dyDescent="0.15">
      <c r="A781" s="10" t="s">
        <v>1168</v>
      </c>
      <c r="B781" s="10" t="s">
        <v>1169</v>
      </c>
      <c r="C781" t="s">
        <v>495</v>
      </c>
      <c r="D781" t="s">
        <v>596</v>
      </c>
      <c r="E781">
        <v>7</v>
      </c>
      <c r="F781" s="9">
        <v>0</v>
      </c>
      <c r="G781" s="3">
        <v>0</v>
      </c>
      <c r="H781" s="3">
        <v>10.33</v>
      </c>
      <c r="I781" s="3">
        <v>10.33</v>
      </c>
      <c r="M781" s="3"/>
      <c r="O781" s="3"/>
    </row>
    <row r="782" spans="1:15" x14ac:dyDescent="0.15">
      <c r="A782" s="10" t="s">
        <v>842</v>
      </c>
      <c r="B782" s="10" t="s">
        <v>841</v>
      </c>
      <c r="C782" t="s">
        <v>495</v>
      </c>
      <c r="D782" t="s">
        <v>596</v>
      </c>
      <c r="E782">
        <v>53</v>
      </c>
      <c r="F782" s="9">
        <v>1</v>
      </c>
      <c r="G782" s="3">
        <v>2</v>
      </c>
      <c r="H782" s="3">
        <v>69</v>
      </c>
      <c r="I782" s="3">
        <v>71</v>
      </c>
      <c r="M782" s="3"/>
      <c r="O782" s="3"/>
    </row>
    <row r="783" spans="1:15" x14ac:dyDescent="0.15">
      <c r="A783" s="10" t="s">
        <v>834</v>
      </c>
      <c r="B783" s="10" t="s">
        <v>833</v>
      </c>
      <c r="C783" t="s">
        <v>495</v>
      </c>
      <c r="D783" t="s">
        <v>596</v>
      </c>
      <c r="E783">
        <v>32</v>
      </c>
      <c r="F783" s="9">
        <v>6</v>
      </c>
      <c r="G783" s="3">
        <v>25</v>
      </c>
      <c r="H783" s="3">
        <v>56.33</v>
      </c>
      <c r="I783" s="3">
        <v>81.33</v>
      </c>
      <c r="K783" s="3"/>
      <c r="M783" s="3"/>
      <c r="O783" s="3"/>
    </row>
    <row r="784" spans="1:15" x14ac:dyDescent="0.15">
      <c r="A784" s="10" t="s">
        <v>836</v>
      </c>
      <c r="B784" s="10" t="s">
        <v>41</v>
      </c>
      <c r="C784" t="s">
        <v>495</v>
      </c>
      <c r="D784" t="s">
        <v>596</v>
      </c>
      <c r="E784">
        <v>51</v>
      </c>
      <c r="F784" s="9">
        <v>0</v>
      </c>
      <c r="G784" s="3">
        <v>0</v>
      </c>
      <c r="H784" s="3">
        <v>50</v>
      </c>
      <c r="I784" s="3">
        <v>50</v>
      </c>
      <c r="M784" s="3"/>
    </row>
    <row r="785" spans="1:13" x14ac:dyDescent="0.15">
      <c r="A785" s="10" t="s">
        <v>107</v>
      </c>
      <c r="B785" s="10" t="s">
        <v>106</v>
      </c>
      <c r="C785" t="s">
        <v>495</v>
      </c>
      <c r="D785" t="s">
        <v>596</v>
      </c>
      <c r="E785">
        <v>26</v>
      </c>
      <c r="F785" s="9">
        <v>26</v>
      </c>
      <c r="G785" s="3">
        <v>137.66999999999999</v>
      </c>
      <c r="H785" s="3">
        <v>0</v>
      </c>
      <c r="I785" s="3">
        <v>137.66999999999999</v>
      </c>
      <c r="M785" s="3"/>
    </row>
    <row r="786" spans="1:13" x14ac:dyDescent="0.15">
      <c r="A786" s="10" t="s">
        <v>150</v>
      </c>
      <c r="B786" s="10" t="s">
        <v>149</v>
      </c>
      <c r="C786" t="s">
        <v>495</v>
      </c>
      <c r="D786" t="s">
        <v>596</v>
      </c>
      <c r="E786">
        <v>3</v>
      </c>
      <c r="F786" s="9">
        <v>0</v>
      </c>
      <c r="G786" s="3">
        <v>0</v>
      </c>
      <c r="H786" s="3">
        <v>3</v>
      </c>
      <c r="I786" s="3">
        <v>3</v>
      </c>
      <c r="M786" s="3"/>
    </row>
    <row r="787" spans="1:13" x14ac:dyDescent="0.15">
      <c r="A787" s="10" t="s">
        <v>193</v>
      </c>
      <c r="B787" s="10" t="s">
        <v>192</v>
      </c>
      <c r="C787" t="s">
        <v>495</v>
      </c>
      <c r="D787" t="s">
        <v>596</v>
      </c>
      <c r="E787">
        <v>65</v>
      </c>
      <c r="F787" s="9">
        <v>0</v>
      </c>
      <c r="G787" s="3">
        <v>0</v>
      </c>
      <c r="H787" s="3">
        <v>60.33</v>
      </c>
      <c r="I787" s="3">
        <v>60.33</v>
      </c>
      <c r="M787" s="3"/>
    </row>
    <row r="788" spans="1:13" x14ac:dyDescent="0.15">
      <c r="A788" s="10" t="s">
        <v>219</v>
      </c>
      <c r="B788" s="10" t="s">
        <v>720</v>
      </c>
      <c r="C788" t="s">
        <v>495</v>
      </c>
      <c r="D788" t="s">
        <v>596</v>
      </c>
      <c r="E788">
        <v>44</v>
      </c>
      <c r="F788" s="9">
        <v>1</v>
      </c>
      <c r="G788" s="3">
        <v>1</v>
      </c>
      <c r="H788" s="3">
        <v>53.67</v>
      </c>
      <c r="I788" s="3">
        <v>54.67</v>
      </c>
      <c r="M788" s="3"/>
    </row>
    <row r="789" spans="1:13" x14ac:dyDescent="0.15">
      <c r="A789" s="10" t="s">
        <v>739</v>
      </c>
      <c r="B789" s="10" t="s">
        <v>93</v>
      </c>
      <c r="C789" t="s">
        <v>495</v>
      </c>
      <c r="D789" t="s">
        <v>596</v>
      </c>
      <c r="E789">
        <v>6</v>
      </c>
      <c r="F789" s="9">
        <v>6</v>
      </c>
      <c r="G789" s="3">
        <v>26</v>
      </c>
      <c r="H789" s="3">
        <v>0</v>
      </c>
      <c r="I789" s="3">
        <v>26</v>
      </c>
      <c r="M789" s="3"/>
    </row>
    <row r="790" spans="1:13" x14ac:dyDescent="0.15">
      <c r="A790" s="10" t="s">
        <v>964</v>
      </c>
      <c r="B790" s="10" t="s">
        <v>79</v>
      </c>
      <c r="C790" t="s">
        <v>495</v>
      </c>
      <c r="D790" t="s">
        <v>596</v>
      </c>
      <c r="E790">
        <v>3</v>
      </c>
      <c r="F790" s="9">
        <v>3</v>
      </c>
      <c r="G790" s="3">
        <v>15.67</v>
      </c>
      <c r="H790" s="3">
        <v>0</v>
      </c>
      <c r="I790" s="3">
        <v>15.67</v>
      </c>
      <c r="K790" t="s">
        <v>490</v>
      </c>
      <c r="M790" s="3"/>
    </row>
    <row r="791" spans="1:13" x14ac:dyDescent="0.15">
      <c r="A791" s="10" t="s">
        <v>764</v>
      </c>
      <c r="B791" s="10" t="s">
        <v>763</v>
      </c>
      <c r="C791" t="s">
        <v>495</v>
      </c>
      <c r="D791" t="s">
        <v>596</v>
      </c>
      <c r="E791">
        <v>69</v>
      </c>
      <c r="F791" s="9">
        <v>0</v>
      </c>
      <c r="G791" s="3">
        <v>0</v>
      </c>
      <c r="H791" s="3">
        <v>73</v>
      </c>
      <c r="I791" s="3">
        <v>73</v>
      </c>
      <c r="M791" s="3"/>
    </row>
    <row r="792" spans="1:13" x14ac:dyDescent="0.15">
      <c r="A792" s="10" t="s">
        <v>282</v>
      </c>
      <c r="B792" s="10" t="s">
        <v>281</v>
      </c>
      <c r="C792" t="s">
        <v>495</v>
      </c>
      <c r="D792" t="s">
        <v>596</v>
      </c>
      <c r="E792">
        <v>21</v>
      </c>
      <c r="F792" s="9">
        <v>16</v>
      </c>
      <c r="G792" s="3">
        <v>87.33</v>
      </c>
      <c r="H792" s="3">
        <v>22.67</v>
      </c>
      <c r="I792" s="3">
        <v>110</v>
      </c>
      <c r="M792" s="3"/>
    </row>
    <row r="793" spans="1:13" x14ac:dyDescent="0.15">
      <c r="A793" s="10" t="s">
        <v>329</v>
      </c>
      <c r="B793" s="10" t="s">
        <v>317</v>
      </c>
      <c r="C793" t="s">
        <v>495</v>
      </c>
      <c r="D793" t="s">
        <v>596</v>
      </c>
      <c r="E793">
        <v>6</v>
      </c>
      <c r="F793" s="9">
        <v>0</v>
      </c>
      <c r="G793" s="3">
        <v>0</v>
      </c>
      <c r="H793" s="3">
        <v>6.67</v>
      </c>
      <c r="I793" s="3">
        <v>6.67</v>
      </c>
      <c r="M793" s="3"/>
    </row>
    <row r="794" spans="1:13" x14ac:dyDescent="0.15">
      <c r="A794" s="10" t="s">
        <v>867</v>
      </c>
      <c r="B794" s="10" t="s">
        <v>13</v>
      </c>
      <c r="C794" t="s">
        <v>495</v>
      </c>
      <c r="D794" t="s">
        <v>596</v>
      </c>
      <c r="E794">
        <v>6</v>
      </c>
      <c r="F794" s="9">
        <v>6</v>
      </c>
      <c r="G794" s="3">
        <v>30</v>
      </c>
      <c r="H794" s="3">
        <v>0</v>
      </c>
      <c r="I794" s="3">
        <v>30</v>
      </c>
      <c r="M794" s="3"/>
    </row>
    <row r="795" spans="1:13" x14ac:dyDescent="0.15">
      <c r="A795" s="10" t="s">
        <v>835</v>
      </c>
      <c r="B795" s="10" t="s">
        <v>116</v>
      </c>
      <c r="C795" t="s">
        <v>495</v>
      </c>
      <c r="D795" t="s">
        <v>596</v>
      </c>
      <c r="E795">
        <v>12</v>
      </c>
      <c r="F795" s="9">
        <v>12</v>
      </c>
      <c r="G795" s="3">
        <v>64.67</v>
      </c>
      <c r="H795" s="3">
        <v>0</v>
      </c>
      <c r="I795" s="3">
        <v>64.67</v>
      </c>
      <c r="M795" s="3"/>
    </row>
    <row r="796" spans="1:13" x14ac:dyDescent="0.15">
      <c r="A796" s="10" t="s">
        <v>1172</v>
      </c>
      <c r="B796" s="10" t="s">
        <v>138</v>
      </c>
      <c r="C796" t="s">
        <v>495</v>
      </c>
      <c r="D796" t="s">
        <v>596</v>
      </c>
      <c r="E796">
        <v>1</v>
      </c>
      <c r="F796" s="9">
        <v>0</v>
      </c>
      <c r="G796" s="3">
        <v>0</v>
      </c>
      <c r="H796" s="3">
        <v>3.67</v>
      </c>
      <c r="I796" s="3">
        <v>3.67</v>
      </c>
      <c r="M796" s="3"/>
    </row>
    <row r="797" spans="1:13" x14ac:dyDescent="0.15">
      <c r="A797" s="10" t="s">
        <v>553</v>
      </c>
      <c r="B797" s="10" t="s">
        <v>1006</v>
      </c>
      <c r="C797" t="s">
        <v>495</v>
      </c>
      <c r="D797" t="s">
        <v>596</v>
      </c>
      <c r="E797">
        <v>20</v>
      </c>
      <c r="F797" s="9">
        <v>20</v>
      </c>
      <c r="G797" s="3">
        <v>95.33</v>
      </c>
      <c r="H797" s="3">
        <v>0</v>
      </c>
      <c r="I797" s="3">
        <v>95.33</v>
      </c>
      <c r="M797" s="3"/>
    </row>
    <row r="798" spans="1:13" x14ac:dyDescent="0.15">
      <c r="A798" s="10" t="s">
        <v>838</v>
      </c>
      <c r="B798" s="10" t="s">
        <v>194</v>
      </c>
      <c r="C798" t="s">
        <v>495</v>
      </c>
      <c r="D798" t="s">
        <v>596</v>
      </c>
      <c r="E798">
        <v>11</v>
      </c>
      <c r="F798" s="9">
        <v>0</v>
      </c>
      <c r="G798" s="3">
        <v>0</v>
      </c>
      <c r="H798" s="3">
        <v>11.33</v>
      </c>
      <c r="I798" s="3">
        <v>11.33</v>
      </c>
      <c r="K798" t="s">
        <v>501</v>
      </c>
      <c r="M798" s="3"/>
    </row>
    <row r="799" spans="1:13" x14ac:dyDescent="0.15">
      <c r="A799" s="10" t="s">
        <v>386</v>
      </c>
      <c r="B799" s="10" t="s">
        <v>21</v>
      </c>
      <c r="C799" t="s">
        <v>495</v>
      </c>
      <c r="D799" t="s">
        <v>596</v>
      </c>
      <c r="E799">
        <v>54</v>
      </c>
      <c r="F799" s="9">
        <v>1</v>
      </c>
      <c r="G799" s="3">
        <v>2.67</v>
      </c>
      <c r="H799" s="3">
        <v>75</v>
      </c>
      <c r="I799" s="3">
        <v>77.67</v>
      </c>
      <c r="M799" s="3"/>
    </row>
    <row r="800" spans="1:13" x14ac:dyDescent="0.15">
      <c r="A800" s="10" t="s">
        <v>1138</v>
      </c>
      <c r="B800" s="10" t="s">
        <v>1139</v>
      </c>
      <c r="C800" t="s">
        <v>495</v>
      </c>
      <c r="D800" t="s">
        <v>596</v>
      </c>
      <c r="E800">
        <v>1</v>
      </c>
      <c r="F800" s="9">
        <v>0</v>
      </c>
      <c r="G800" s="3">
        <v>0</v>
      </c>
      <c r="H800" s="3">
        <v>1</v>
      </c>
      <c r="I800" s="3">
        <v>1</v>
      </c>
      <c r="K800" t="s">
        <v>502</v>
      </c>
      <c r="M800" s="3"/>
    </row>
    <row r="801" spans="1:15" x14ac:dyDescent="0.15">
      <c r="A801" s="10" t="s">
        <v>391</v>
      </c>
      <c r="B801" s="10" t="s">
        <v>390</v>
      </c>
      <c r="C801" t="s">
        <v>495</v>
      </c>
      <c r="D801" t="s">
        <v>596</v>
      </c>
      <c r="E801">
        <v>24</v>
      </c>
      <c r="F801" s="9">
        <v>24</v>
      </c>
      <c r="G801" s="3">
        <v>109.67</v>
      </c>
      <c r="H801" s="3">
        <v>0</v>
      </c>
      <c r="I801" s="3">
        <v>109.67</v>
      </c>
      <c r="K801" t="s">
        <v>501</v>
      </c>
      <c r="M801" s="3"/>
    </row>
    <row r="802" spans="1:15" x14ac:dyDescent="0.15">
      <c r="A802" s="10" t="s">
        <v>1173</v>
      </c>
      <c r="B802" s="10" t="s">
        <v>67</v>
      </c>
      <c r="C802" t="s">
        <v>495</v>
      </c>
      <c r="D802" t="s">
        <v>596</v>
      </c>
      <c r="E802">
        <v>2</v>
      </c>
      <c r="F802" s="9">
        <v>0</v>
      </c>
      <c r="G802" s="3">
        <v>0</v>
      </c>
      <c r="H802" s="3">
        <v>3</v>
      </c>
      <c r="I802" s="3">
        <v>3</v>
      </c>
      <c r="M802" s="3"/>
    </row>
    <row r="803" spans="1:15" x14ac:dyDescent="0.15">
      <c r="A803" s="8" t="s">
        <v>1170</v>
      </c>
      <c r="B803" s="8" t="s">
        <v>37</v>
      </c>
      <c r="C803" t="s">
        <v>495</v>
      </c>
      <c r="D803" t="s">
        <v>596</v>
      </c>
      <c r="E803">
        <v>8</v>
      </c>
      <c r="F803" s="9">
        <v>0</v>
      </c>
      <c r="G803" s="3">
        <v>0</v>
      </c>
      <c r="H803" s="3">
        <v>9.33</v>
      </c>
      <c r="I803" s="3">
        <v>9.33</v>
      </c>
      <c r="M803" s="3"/>
    </row>
    <row r="804" spans="1:15" x14ac:dyDescent="0.15">
      <c r="A804" s="10" t="s">
        <v>1167</v>
      </c>
      <c r="B804" s="10" t="s">
        <v>203</v>
      </c>
      <c r="C804" t="s">
        <v>495</v>
      </c>
      <c r="D804" t="s">
        <v>596</v>
      </c>
      <c r="E804">
        <v>31</v>
      </c>
      <c r="F804" s="9">
        <v>0</v>
      </c>
      <c r="G804" s="3">
        <v>0</v>
      </c>
      <c r="H804" s="3">
        <v>30.67</v>
      </c>
      <c r="I804" s="3">
        <v>30.67</v>
      </c>
      <c r="M804" s="3"/>
    </row>
    <row r="805" spans="1:15" x14ac:dyDescent="0.15">
      <c r="A805" s="10" t="s">
        <v>648</v>
      </c>
      <c r="B805" s="10" t="s">
        <v>296</v>
      </c>
      <c r="C805" t="s">
        <v>495</v>
      </c>
      <c r="D805" t="s">
        <v>596</v>
      </c>
      <c r="E805">
        <v>24</v>
      </c>
      <c r="F805" s="9">
        <v>0</v>
      </c>
      <c r="G805" s="3">
        <v>0</v>
      </c>
      <c r="H805" s="3">
        <v>36.67</v>
      </c>
      <c r="I805" s="3">
        <v>36.67</v>
      </c>
      <c r="M805" s="3"/>
    </row>
    <row r="806" spans="1:15" x14ac:dyDescent="0.15">
      <c r="A806" s="10" t="s">
        <v>1171</v>
      </c>
      <c r="B806" s="10" t="s">
        <v>381</v>
      </c>
      <c r="C806" t="s">
        <v>495</v>
      </c>
      <c r="D806" t="s">
        <v>596</v>
      </c>
      <c r="E806">
        <v>5</v>
      </c>
      <c r="F806" s="9">
        <v>0</v>
      </c>
      <c r="G806" s="3">
        <v>0</v>
      </c>
      <c r="H806" s="3">
        <v>7.33</v>
      </c>
      <c r="I806" s="3">
        <v>7.33</v>
      </c>
    </row>
    <row r="807" spans="1:15" x14ac:dyDescent="0.15">
      <c r="A807" s="10" t="s">
        <v>837</v>
      </c>
      <c r="B807" s="10" t="s">
        <v>147</v>
      </c>
      <c r="C807" t="s">
        <v>495</v>
      </c>
      <c r="D807" t="s">
        <v>596</v>
      </c>
      <c r="E807">
        <v>20</v>
      </c>
      <c r="F807" s="9">
        <v>0</v>
      </c>
      <c r="G807" s="3">
        <v>0</v>
      </c>
      <c r="H807" s="3">
        <v>19.329999999999998</v>
      </c>
      <c r="I807" s="3">
        <v>19.329999999999998</v>
      </c>
      <c r="M807" s="3"/>
    </row>
    <row r="808" spans="1:15" x14ac:dyDescent="0.15">
      <c r="A808" s="10" t="s">
        <v>644</v>
      </c>
      <c r="B808" s="10" t="s">
        <v>41</v>
      </c>
      <c r="C808" t="s">
        <v>495</v>
      </c>
      <c r="D808" t="s">
        <v>596</v>
      </c>
      <c r="E808">
        <v>24</v>
      </c>
      <c r="F808" s="9">
        <v>1</v>
      </c>
      <c r="G808" s="3">
        <v>2</v>
      </c>
      <c r="H808" s="3">
        <v>19</v>
      </c>
      <c r="I808" s="3">
        <v>21</v>
      </c>
      <c r="K808" t="s">
        <v>507</v>
      </c>
      <c r="M808" s="3"/>
    </row>
    <row r="809" spans="1:15" x14ac:dyDescent="0.15">
      <c r="A809" s="10" t="s">
        <v>588</v>
      </c>
      <c r="B809" s="10" t="s">
        <v>79</v>
      </c>
      <c r="C809" t="s">
        <v>495</v>
      </c>
      <c r="D809" t="s">
        <v>596</v>
      </c>
      <c r="E809">
        <v>8</v>
      </c>
      <c r="F809" s="9">
        <v>8</v>
      </c>
      <c r="G809" s="3">
        <v>38.33</v>
      </c>
      <c r="H809" s="3">
        <v>0</v>
      </c>
      <c r="I809" s="3">
        <v>38.33</v>
      </c>
      <c r="M809" s="3"/>
      <c r="O809" s="3"/>
    </row>
    <row r="810" spans="1:15" x14ac:dyDescent="0.15">
      <c r="A810" s="10" t="s">
        <v>785</v>
      </c>
      <c r="B810" s="10" t="s">
        <v>21</v>
      </c>
      <c r="C810" t="s">
        <v>495</v>
      </c>
      <c r="D810" t="s">
        <v>596</v>
      </c>
      <c r="E810">
        <v>9</v>
      </c>
      <c r="F810" s="9">
        <v>0</v>
      </c>
      <c r="G810" s="3">
        <v>0</v>
      </c>
      <c r="H810" s="3">
        <v>10</v>
      </c>
      <c r="I810" s="3">
        <v>10</v>
      </c>
      <c r="K810" t="s">
        <v>5</v>
      </c>
      <c r="M810" s="3"/>
      <c r="O810" s="3"/>
    </row>
    <row r="811" spans="1:15" x14ac:dyDescent="0.15">
      <c r="A811" s="10"/>
      <c r="B811" s="2"/>
      <c r="F811" s="1">
        <f>SUM(F780:F810)-0.02</f>
        <v>161.97999999999999</v>
      </c>
      <c r="G811" s="3">
        <f>SUM(G780:G810)-0.01</f>
        <v>812</v>
      </c>
      <c r="H811" s="3">
        <f>SUM(H780:H810)</f>
        <v>631.33000000000004</v>
      </c>
      <c r="I811" s="3">
        <f>SUM(I780:I810)-0.01</f>
        <v>1443.3299999999997</v>
      </c>
      <c r="M811" s="3"/>
      <c r="O811" s="3"/>
    </row>
    <row r="812" spans="1:15" x14ac:dyDescent="0.15">
      <c r="A812" s="10"/>
      <c r="B812" s="2"/>
      <c r="M812" s="3"/>
      <c r="O812" s="3"/>
    </row>
    <row r="813" spans="1:15" x14ac:dyDescent="0.15">
      <c r="A813" s="10" t="s">
        <v>19</v>
      </c>
      <c r="B813" s="10" t="s">
        <v>21</v>
      </c>
      <c r="C813" t="s">
        <v>496</v>
      </c>
      <c r="D813" t="s">
        <v>596</v>
      </c>
      <c r="E813">
        <v>21</v>
      </c>
      <c r="F813" s="9">
        <v>4</v>
      </c>
      <c r="G813" s="3">
        <v>14</v>
      </c>
      <c r="H813" s="3">
        <v>22.33</v>
      </c>
      <c r="I813" s="3">
        <v>36.33</v>
      </c>
      <c r="K813" t="s">
        <v>503</v>
      </c>
      <c r="M813" s="3"/>
      <c r="O813" s="3"/>
    </row>
    <row r="814" spans="1:15" x14ac:dyDescent="0.15">
      <c r="A814" s="10" t="s">
        <v>27</v>
      </c>
      <c r="B814" s="10" t="s">
        <v>667</v>
      </c>
      <c r="C814" t="s">
        <v>496</v>
      </c>
      <c r="D814" t="s">
        <v>596</v>
      </c>
      <c r="E814">
        <v>66</v>
      </c>
      <c r="F814" s="9">
        <v>0</v>
      </c>
      <c r="G814" s="3">
        <v>0</v>
      </c>
      <c r="H814" s="3">
        <v>69.67</v>
      </c>
      <c r="I814" s="3">
        <v>69.67</v>
      </c>
      <c r="M814" s="3"/>
      <c r="O814" s="3"/>
    </row>
    <row r="815" spans="1:15" x14ac:dyDescent="0.15">
      <c r="A815" s="10" t="s">
        <v>850</v>
      </c>
      <c r="B815" s="10" t="s">
        <v>34</v>
      </c>
      <c r="C815" t="s">
        <v>496</v>
      </c>
      <c r="D815" t="s">
        <v>596</v>
      </c>
      <c r="E815">
        <v>43</v>
      </c>
      <c r="F815" s="9">
        <v>1</v>
      </c>
      <c r="G815" s="3">
        <v>2</v>
      </c>
      <c r="H815" s="3">
        <v>64.67</v>
      </c>
      <c r="I815" s="3">
        <v>66.67</v>
      </c>
      <c r="M815" s="3"/>
      <c r="O815" s="3"/>
    </row>
    <row r="816" spans="1:15" x14ac:dyDescent="0.15">
      <c r="A816" s="8" t="s">
        <v>852</v>
      </c>
      <c r="B816" s="8" t="s">
        <v>71</v>
      </c>
      <c r="C816" t="s">
        <v>496</v>
      </c>
      <c r="D816" t="s">
        <v>596</v>
      </c>
      <c r="E816">
        <v>5</v>
      </c>
      <c r="F816" s="9">
        <v>0</v>
      </c>
      <c r="G816" s="3">
        <v>0</v>
      </c>
      <c r="H816" s="3">
        <v>5</v>
      </c>
      <c r="I816" s="3">
        <v>5</v>
      </c>
      <c r="M816" s="3"/>
      <c r="O816" s="3"/>
    </row>
    <row r="817" spans="1:15" x14ac:dyDescent="0.15">
      <c r="A817" s="10" t="s">
        <v>124</v>
      </c>
      <c r="B817" s="10" t="s">
        <v>34</v>
      </c>
      <c r="C817" t="s">
        <v>496</v>
      </c>
      <c r="D817" t="s">
        <v>596</v>
      </c>
      <c r="E817">
        <v>5</v>
      </c>
      <c r="F817" s="9">
        <v>5</v>
      </c>
      <c r="G817" s="3">
        <v>22</v>
      </c>
      <c r="H817" s="3">
        <v>0</v>
      </c>
      <c r="I817" s="3">
        <v>22</v>
      </c>
      <c r="K817" t="s">
        <v>503</v>
      </c>
      <c r="L817" t="s">
        <v>500</v>
      </c>
      <c r="M817" s="3"/>
      <c r="O817" s="3"/>
    </row>
    <row r="818" spans="1:15" x14ac:dyDescent="0.15">
      <c r="A818" s="10" t="s">
        <v>536</v>
      </c>
      <c r="B818" s="10" t="s">
        <v>139</v>
      </c>
      <c r="C818" t="s">
        <v>496</v>
      </c>
      <c r="D818" t="s">
        <v>596</v>
      </c>
      <c r="E818">
        <v>2</v>
      </c>
      <c r="F818" s="9">
        <v>2</v>
      </c>
      <c r="G818" s="3">
        <v>8</v>
      </c>
      <c r="H818" s="3">
        <v>0</v>
      </c>
      <c r="I818" s="3">
        <v>8</v>
      </c>
      <c r="K818" t="s">
        <v>492</v>
      </c>
      <c r="M818" s="3"/>
      <c r="O818" s="3"/>
    </row>
    <row r="819" spans="1:15" x14ac:dyDescent="0.15">
      <c r="A819" s="10" t="s">
        <v>881</v>
      </c>
      <c r="B819" s="10" t="s">
        <v>880</v>
      </c>
      <c r="C819" t="s">
        <v>496</v>
      </c>
      <c r="D819" t="s">
        <v>596</v>
      </c>
      <c r="E819">
        <v>7</v>
      </c>
      <c r="F819" s="9">
        <v>0</v>
      </c>
      <c r="G819" s="3">
        <v>0</v>
      </c>
      <c r="H819" s="3">
        <v>16</v>
      </c>
      <c r="I819" s="3">
        <v>16</v>
      </c>
      <c r="K819" t="s">
        <v>1209</v>
      </c>
      <c r="L819" t="s">
        <v>507</v>
      </c>
      <c r="M819" s="3"/>
      <c r="O819" s="3"/>
    </row>
    <row r="820" spans="1:15" x14ac:dyDescent="0.15">
      <c r="A820" s="10" t="s">
        <v>851</v>
      </c>
      <c r="B820" s="10" t="s">
        <v>172</v>
      </c>
      <c r="C820" t="s">
        <v>496</v>
      </c>
      <c r="D820" t="s">
        <v>596</v>
      </c>
      <c r="E820">
        <v>2</v>
      </c>
      <c r="F820" s="9">
        <v>2</v>
      </c>
      <c r="G820" s="3">
        <v>5.67</v>
      </c>
      <c r="H820" s="3">
        <v>0</v>
      </c>
      <c r="I820" s="3">
        <v>5.67</v>
      </c>
      <c r="M820" s="3"/>
      <c r="O820" s="3"/>
    </row>
    <row r="821" spans="1:15" x14ac:dyDescent="0.15">
      <c r="A821" s="10" t="s">
        <v>235</v>
      </c>
      <c r="B821" s="10" t="s">
        <v>236</v>
      </c>
      <c r="C821" t="s">
        <v>496</v>
      </c>
      <c r="D821" t="s">
        <v>596</v>
      </c>
      <c r="E821">
        <v>20</v>
      </c>
      <c r="F821" s="9">
        <v>3</v>
      </c>
      <c r="G821" s="3">
        <v>9</v>
      </c>
      <c r="H821" s="3">
        <v>29.67</v>
      </c>
      <c r="I821" s="3">
        <v>38.67</v>
      </c>
      <c r="M821" s="3"/>
      <c r="O821" s="3"/>
    </row>
    <row r="822" spans="1:15" x14ac:dyDescent="0.15">
      <c r="A822" s="10" t="s">
        <v>1009</v>
      </c>
      <c r="B822" s="10" t="s">
        <v>24</v>
      </c>
      <c r="C822" t="s">
        <v>496</v>
      </c>
      <c r="D822" t="s">
        <v>596</v>
      </c>
      <c r="E822">
        <v>5</v>
      </c>
      <c r="F822" s="9">
        <v>5</v>
      </c>
      <c r="G822" s="3">
        <v>25.33</v>
      </c>
      <c r="H822" s="3">
        <v>0</v>
      </c>
      <c r="I822" s="3">
        <v>25.33</v>
      </c>
      <c r="M822" s="3"/>
      <c r="O822" s="3"/>
    </row>
    <row r="823" spans="1:15" x14ac:dyDescent="0.15">
      <c r="A823" s="10" t="s">
        <v>266</v>
      </c>
      <c r="B823" s="10" t="s">
        <v>11</v>
      </c>
      <c r="C823" t="s">
        <v>496</v>
      </c>
      <c r="D823" t="s">
        <v>596</v>
      </c>
      <c r="E823">
        <v>12</v>
      </c>
      <c r="F823" s="9">
        <v>0</v>
      </c>
      <c r="G823" s="3">
        <v>0</v>
      </c>
      <c r="H823" s="3">
        <v>10.33</v>
      </c>
      <c r="I823" s="3">
        <v>10.33</v>
      </c>
      <c r="M823" s="3"/>
      <c r="O823" s="3"/>
    </row>
    <row r="824" spans="1:15" x14ac:dyDescent="0.15">
      <c r="A824" s="10" t="s">
        <v>849</v>
      </c>
      <c r="B824" s="10" t="s">
        <v>299</v>
      </c>
      <c r="C824" t="s">
        <v>496</v>
      </c>
      <c r="D824" t="s">
        <v>596</v>
      </c>
      <c r="E824">
        <v>72</v>
      </c>
      <c r="F824" s="9">
        <v>0</v>
      </c>
      <c r="G824" s="3">
        <v>0</v>
      </c>
      <c r="H824" s="3">
        <v>66</v>
      </c>
      <c r="I824" s="3">
        <v>66</v>
      </c>
      <c r="M824" s="3"/>
      <c r="O824" s="3"/>
    </row>
    <row r="825" spans="1:15" x14ac:dyDescent="0.15">
      <c r="A825" s="10" t="s">
        <v>1174</v>
      </c>
      <c r="B825" s="10" t="s">
        <v>332</v>
      </c>
      <c r="C825" t="s">
        <v>496</v>
      </c>
      <c r="D825" t="s">
        <v>596</v>
      </c>
      <c r="E825">
        <v>9</v>
      </c>
      <c r="F825" s="9">
        <v>0</v>
      </c>
      <c r="G825" s="3">
        <v>0</v>
      </c>
      <c r="H825" s="3">
        <v>14.67</v>
      </c>
      <c r="I825" s="3">
        <v>14.67</v>
      </c>
      <c r="M825" s="3"/>
      <c r="O825" s="3"/>
    </row>
    <row r="826" spans="1:15" x14ac:dyDescent="0.15">
      <c r="A826" s="10" t="s">
        <v>337</v>
      </c>
      <c r="B826" s="10" t="s">
        <v>177</v>
      </c>
      <c r="C826" t="s">
        <v>496</v>
      </c>
      <c r="D826" t="s">
        <v>596</v>
      </c>
      <c r="E826">
        <v>63</v>
      </c>
      <c r="F826" s="9">
        <v>0</v>
      </c>
      <c r="G826" s="3">
        <v>0</v>
      </c>
      <c r="H826" s="3">
        <v>56.67</v>
      </c>
      <c r="I826" s="3">
        <v>56.67</v>
      </c>
      <c r="M826" s="3"/>
    </row>
    <row r="827" spans="1:15" x14ac:dyDescent="0.15">
      <c r="A827" s="10" t="s">
        <v>338</v>
      </c>
      <c r="B827" s="10" t="s">
        <v>228</v>
      </c>
      <c r="C827" t="s">
        <v>496</v>
      </c>
      <c r="D827" t="s">
        <v>596</v>
      </c>
      <c r="E827">
        <v>50</v>
      </c>
      <c r="F827" s="9">
        <v>0</v>
      </c>
      <c r="G827" s="3">
        <v>0</v>
      </c>
      <c r="H827" s="3">
        <v>47</v>
      </c>
      <c r="I827" s="3">
        <v>47</v>
      </c>
      <c r="M827" s="3"/>
    </row>
    <row r="828" spans="1:15" x14ac:dyDescent="0.15">
      <c r="A828" s="10" t="s">
        <v>346</v>
      </c>
      <c r="B828" s="10" t="s">
        <v>345</v>
      </c>
      <c r="C828" t="s">
        <v>496</v>
      </c>
      <c r="D828" t="s">
        <v>596</v>
      </c>
      <c r="E828">
        <v>11</v>
      </c>
      <c r="F828" s="9">
        <v>0</v>
      </c>
      <c r="G828" s="3">
        <v>0</v>
      </c>
      <c r="H828" s="3">
        <v>9.67</v>
      </c>
      <c r="I828" s="3">
        <v>9.67</v>
      </c>
      <c r="K828" t="s">
        <v>508</v>
      </c>
      <c r="M828" s="3"/>
    </row>
    <row r="829" spans="1:15" x14ac:dyDescent="0.15">
      <c r="A829" s="10" t="s">
        <v>1012</v>
      </c>
      <c r="B829" s="10" t="s">
        <v>47</v>
      </c>
      <c r="C829" t="s">
        <v>496</v>
      </c>
      <c r="D829" t="s">
        <v>596</v>
      </c>
      <c r="E829">
        <v>15</v>
      </c>
      <c r="F829" s="9">
        <v>14</v>
      </c>
      <c r="G829" s="3">
        <v>63.67</v>
      </c>
      <c r="H829" s="3">
        <v>2.33</v>
      </c>
      <c r="I829" s="3">
        <v>66</v>
      </c>
      <c r="M829" s="3"/>
    </row>
    <row r="830" spans="1:15" x14ac:dyDescent="0.15">
      <c r="A830" s="10" t="s">
        <v>848</v>
      </c>
      <c r="B830" s="10" t="s">
        <v>847</v>
      </c>
      <c r="C830" t="s">
        <v>496</v>
      </c>
      <c r="D830" t="s">
        <v>596</v>
      </c>
      <c r="E830">
        <v>22</v>
      </c>
      <c r="F830" s="9">
        <v>6</v>
      </c>
      <c r="G830" s="3">
        <v>22.33</v>
      </c>
      <c r="H830" s="3">
        <v>28.33</v>
      </c>
      <c r="I830" s="3">
        <v>50.67</v>
      </c>
      <c r="M830" s="3"/>
    </row>
    <row r="831" spans="1:15" x14ac:dyDescent="0.15">
      <c r="A831" s="10" t="s">
        <v>138</v>
      </c>
      <c r="B831" s="10" t="s">
        <v>232</v>
      </c>
      <c r="C831" t="s">
        <v>496</v>
      </c>
      <c r="D831" t="s">
        <v>596</v>
      </c>
      <c r="E831">
        <v>27</v>
      </c>
      <c r="F831" s="9">
        <v>23</v>
      </c>
      <c r="G831" s="3">
        <v>115.67</v>
      </c>
      <c r="H831" s="3">
        <v>4</v>
      </c>
      <c r="I831" s="3">
        <v>119.67</v>
      </c>
      <c r="M831" s="3"/>
    </row>
    <row r="832" spans="1:15" x14ac:dyDescent="0.15">
      <c r="A832" s="10" t="s">
        <v>377</v>
      </c>
      <c r="B832" s="10" t="s">
        <v>304</v>
      </c>
      <c r="C832" t="s">
        <v>496</v>
      </c>
      <c r="D832" t="s">
        <v>596</v>
      </c>
      <c r="E832">
        <v>28</v>
      </c>
      <c r="F832" s="9">
        <v>0</v>
      </c>
      <c r="G832" s="3">
        <v>0</v>
      </c>
      <c r="H832" s="3">
        <v>23.67</v>
      </c>
      <c r="I832" s="3">
        <v>23.67</v>
      </c>
      <c r="K832" t="s">
        <v>501</v>
      </c>
      <c r="M832" s="3"/>
    </row>
    <row r="833" spans="1:15" x14ac:dyDescent="0.15">
      <c r="A833" s="10" t="s">
        <v>379</v>
      </c>
      <c r="B833" s="10" t="s">
        <v>378</v>
      </c>
      <c r="C833" t="s">
        <v>496</v>
      </c>
      <c r="D833" t="s">
        <v>596</v>
      </c>
      <c r="E833">
        <v>6</v>
      </c>
      <c r="F833" s="9">
        <v>0</v>
      </c>
      <c r="G833" s="3">
        <v>0</v>
      </c>
      <c r="H833" s="3">
        <v>7.33</v>
      </c>
      <c r="I833" s="3">
        <v>7.33</v>
      </c>
      <c r="K833" t="s">
        <v>503</v>
      </c>
      <c r="M833" s="3"/>
    </row>
    <row r="834" spans="1:15" x14ac:dyDescent="0.15">
      <c r="A834" s="10" t="s">
        <v>382</v>
      </c>
      <c r="B834" s="10" t="s">
        <v>381</v>
      </c>
      <c r="C834" t="s">
        <v>496</v>
      </c>
      <c r="D834" t="s">
        <v>596</v>
      </c>
      <c r="E834">
        <v>33</v>
      </c>
      <c r="F834" s="9">
        <v>33</v>
      </c>
      <c r="G834" s="3">
        <v>176.67</v>
      </c>
      <c r="H834" s="3">
        <v>0</v>
      </c>
      <c r="I834" s="3">
        <v>176.67</v>
      </c>
      <c r="M834" s="3"/>
    </row>
    <row r="835" spans="1:15" x14ac:dyDescent="0.15">
      <c r="A835" s="10" t="s">
        <v>685</v>
      </c>
      <c r="B835" s="10" t="s">
        <v>686</v>
      </c>
      <c r="C835" t="s">
        <v>496</v>
      </c>
      <c r="D835" t="s">
        <v>596</v>
      </c>
      <c r="E835">
        <v>29</v>
      </c>
      <c r="F835" s="9">
        <v>24</v>
      </c>
      <c r="G835" s="3">
        <v>130.66999999999999</v>
      </c>
      <c r="H835" s="3">
        <v>26.67</v>
      </c>
      <c r="I835" s="3">
        <v>157.33000000000001</v>
      </c>
      <c r="M835" s="3"/>
    </row>
    <row r="836" spans="1:15" x14ac:dyDescent="0.15">
      <c r="A836" s="10" t="s">
        <v>584</v>
      </c>
      <c r="B836" s="10" t="s">
        <v>25</v>
      </c>
      <c r="C836" t="s">
        <v>496</v>
      </c>
      <c r="D836" t="s">
        <v>596</v>
      </c>
      <c r="E836">
        <v>24</v>
      </c>
      <c r="F836" s="9">
        <v>24</v>
      </c>
      <c r="G836" s="3">
        <v>131.66999999999999</v>
      </c>
      <c r="H836" s="3">
        <v>0</v>
      </c>
      <c r="I836" s="3">
        <v>131.66999999999999</v>
      </c>
      <c r="M836" s="3"/>
    </row>
    <row r="837" spans="1:15" x14ac:dyDescent="0.15">
      <c r="A837" s="10" t="s">
        <v>400</v>
      </c>
      <c r="B837" s="10" t="s">
        <v>112</v>
      </c>
      <c r="C837" t="s">
        <v>496</v>
      </c>
      <c r="D837" t="s">
        <v>596</v>
      </c>
      <c r="E837">
        <v>4</v>
      </c>
      <c r="F837" s="9">
        <v>0</v>
      </c>
      <c r="G837" s="3">
        <v>0</v>
      </c>
      <c r="H837" s="3">
        <v>9.67</v>
      </c>
      <c r="I837" s="3">
        <v>9.67</v>
      </c>
      <c r="M837" s="3"/>
    </row>
    <row r="838" spans="1:15" x14ac:dyDescent="0.15">
      <c r="A838" s="10" t="s">
        <v>400</v>
      </c>
      <c r="B838" s="10" t="s">
        <v>1010</v>
      </c>
      <c r="C838" t="s">
        <v>496</v>
      </c>
      <c r="D838" t="s">
        <v>596</v>
      </c>
      <c r="E838">
        <v>6</v>
      </c>
      <c r="F838" s="9">
        <v>2</v>
      </c>
      <c r="G838" s="3">
        <v>9</v>
      </c>
      <c r="H838" s="3">
        <v>9.67</v>
      </c>
      <c r="I838" s="3">
        <v>18.670000000000002</v>
      </c>
      <c r="K838" t="s">
        <v>493</v>
      </c>
      <c r="M838" s="3"/>
    </row>
    <row r="839" spans="1:15" x14ac:dyDescent="0.15">
      <c r="A839" s="8" t="s">
        <v>1176</v>
      </c>
      <c r="B839" s="8" t="s">
        <v>41</v>
      </c>
      <c r="C839" t="s">
        <v>496</v>
      </c>
      <c r="D839" t="s">
        <v>596</v>
      </c>
      <c r="E839">
        <v>1</v>
      </c>
      <c r="F839" s="9">
        <v>0</v>
      </c>
      <c r="G839" s="3">
        <v>0</v>
      </c>
      <c r="H839" s="3">
        <v>1</v>
      </c>
      <c r="I839" s="3">
        <v>1</v>
      </c>
      <c r="M839" s="3"/>
    </row>
    <row r="840" spans="1:15" x14ac:dyDescent="0.15">
      <c r="A840" s="10" t="s">
        <v>969</v>
      </c>
      <c r="B840" s="10" t="s">
        <v>93</v>
      </c>
      <c r="C840" t="s">
        <v>496</v>
      </c>
      <c r="D840" t="s">
        <v>596</v>
      </c>
      <c r="E840">
        <v>2</v>
      </c>
      <c r="F840" s="9">
        <v>0</v>
      </c>
      <c r="G840" s="3">
        <v>0</v>
      </c>
      <c r="H840" s="3">
        <v>5.33</v>
      </c>
      <c r="I840" s="3">
        <v>5.33</v>
      </c>
      <c r="M840" s="3"/>
    </row>
    <row r="841" spans="1:15" x14ac:dyDescent="0.15">
      <c r="A841" s="10" t="s">
        <v>658</v>
      </c>
      <c r="B841" s="10" t="s">
        <v>659</v>
      </c>
      <c r="C841" t="s">
        <v>496</v>
      </c>
      <c r="D841" t="s">
        <v>596</v>
      </c>
      <c r="E841">
        <v>75</v>
      </c>
      <c r="F841" s="9">
        <v>0</v>
      </c>
      <c r="G841" s="3">
        <v>0</v>
      </c>
      <c r="H841" s="3">
        <v>75.33</v>
      </c>
      <c r="I841" s="3">
        <v>75.33</v>
      </c>
      <c r="M841" s="3"/>
    </row>
    <row r="842" spans="1:15" x14ac:dyDescent="0.15">
      <c r="A842" s="10" t="s">
        <v>1011</v>
      </c>
      <c r="B842" s="10" t="s">
        <v>70</v>
      </c>
      <c r="C842" t="s">
        <v>496</v>
      </c>
      <c r="D842" t="s">
        <v>596</v>
      </c>
      <c r="E842">
        <v>12</v>
      </c>
      <c r="F842" s="9">
        <v>12</v>
      </c>
      <c r="G842" s="3">
        <v>64.67</v>
      </c>
      <c r="H842" s="3">
        <v>0</v>
      </c>
      <c r="I842" s="3">
        <v>64.67</v>
      </c>
      <c r="M842" s="3"/>
    </row>
    <row r="843" spans="1:15" x14ac:dyDescent="0.15">
      <c r="A843" s="10" t="s">
        <v>1175</v>
      </c>
      <c r="B843" s="10" t="s">
        <v>292</v>
      </c>
      <c r="C843" t="s">
        <v>496</v>
      </c>
      <c r="D843" t="s">
        <v>596</v>
      </c>
      <c r="E843">
        <v>8</v>
      </c>
      <c r="F843" s="9">
        <v>0</v>
      </c>
      <c r="G843" s="3">
        <v>0</v>
      </c>
      <c r="H843" s="3">
        <v>8.67</v>
      </c>
      <c r="I843" s="3">
        <v>8.67</v>
      </c>
      <c r="M843" s="3"/>
    </row>
    <row r="844" spans="1:15" x14ac:dyDescent="0.15">
      <c r="A844" s="10" t="s">
        <v>531</v>
      </c>
      <c r="B844" s="10" t="s">
        <v>484</v>
      </c>
      <c r="C844" t="s">
        <v>496</v>
      </c>
      <c r="D844" t="s">
        <v>596</v>
      </c>
      <c r="E844">
        <v>26</v>
      </c>
      <c r="F844" s="9">
        <v>1</v>
      </c>
      <c r="G844" s="3">
        <v>1</v>
      </c>
      <c r="H844" s="3">
        <v>21</v>
      </c>
      <c r="I844" s="3">
        <v>22</v>
      </c>
      <c r="M844" s="3"/>
    </row>
    <row r="845" spans="1:15" x14ac:dyDescent="0.15">
      <c r="A845" s="10" t="s">
        <v>1013</v>
      </c>
      <c r="B845" s="10" t="s">
        <v>1014</v>
      </c>
      <c r="C845" t="s">
        <v>496</v>
      </c>
      <c r="D845" t="s">
        <v>596</v>
      </c>
      <c r="E845">
        <v>1</v>
      </c>
      <c r="F845" s="9">
        <v>1</v>
      </c>
      <c r="G845" s="3">
        <v>6</v>
      </c>
      <c r="H845" s="3">
        <v>0</v>
      </c>
      <c r="I845" s="3">
        <v>6</v>
      </c>
      <c r="M845" s="3"/>
    </row>
    <row r="846" spans="1:15" x14ac:dyDescent="0.15">
      <c r="A846" s="10"/>
      <c r="B846" s="2"/>
      <c r="F846" s="1">
        <f>SUM(F813:F845)-0.02</f>
        <v>161.97999999999999</v>
      </c>
      <c r="G846" s="3">
        <f t="shared" ref="G846" si="3">SUM(G813:G845)-0.02</f>
        <v>807.32999999999993</v>
      </c>
      <c r="H846" s="3">
        <f>SUM(H813:H845)-0.01</f>
        <v>634.67000000000007</v>
      </c>
      <c r="I846" s="3">
        <f>SUM(I813:I845)-0.03</f>
        <v>1442.0000000000002</v>
      </c>
      <c r="M846" s="3"/>
    </row>
    <row r="847" spans="1:15" x14ac:dyDescent="0.15">
      <c r="A847" s="10"/>
      <c r="B847" s="2"/>
      <c r="M847" s="3"/>
      <c r="O847" s="3"/>
    </row>
    <row r="848" spans="1:15" x14ac:dyDescent="0.15">
      <c r="A848" s="10" t="s">
        <v>691</v>
      </c>
      <c r="B848" s="10" t="s">
        <v>73</v>
      </c>
      <c r="C848" t="s">
        <v>5</v>
      </c>
      <c r="D848" t="s">
        <v>596</v>
      </c>
      <c r="E848">
        <v>3</v>
      </c>
      <c r="F848" s="9">
        <v>0</v>
      </c>
      <c r="G848" s="3">
        <v>0</v>
      </c>
      <c r="H848" s="3">
        <v>3</v>
      </c>
      <c r="I848" s="3">
        <v>3</v>
      </c>
      <c r="M848" s="3"/>
      <c r="O848" s="3"/>
    </row>
    <row r="849" spans="1:15" x14ac:dyDescent="0.15">
      <c r="A849" s="10" t="s">
        <v>75</v>
      </c>
      <c r="B849" s="10" t="s">
        <v>74</v>
      </c>
      <c r="C849" t="s">
        <v>5</v>
      </c>
      <c r="D849" t="s">
        <v>596</v>
      </c>
      <c r="E849">
        <v>7</v>
      </c>
      <c r="F849" s="9">
        <v>4</v>
      </c>
      <c r="G849" s="3">
        <v>14.33</v>
      </c>
      <c r="H849" s="3">
        <v>9.33</v>
      </c>
      <c r="I849" s="3">
        <v>23.67</v>
      </c>
      <c r="K849" t="s">
        <v>6</v>
      </c>
      <c r="M849" s="3"/>
      <c r="O849" s="3"/>
    </row>
    <row r="850" spans="1:15" x14ac:dyDescent="0.15">
      <c r="A850" s="10" t="s">
        <v>86</v>
      </c>
      <c r="B850" s="10" t="s">
        <v>85</v>
      </c>
      <c r="C850" t="s">
        <v>5</v>
      </c>
      <c r="D850" t="s">
        <v>596</v>
      </c>
      <c r="E850">
        <v>52</v>
      </c>
      <c r="F850" s="9">
        <v>3</v>
      </c>
      <c r="G850" s="3">
        <v>4</v>
      </c>
      <c r="H850" s="3">
        <v>59</v>
      </c>
      <c r="I850" s="3">
        <v>63</v>
      </c>
      <c r="M850" s="3"/>
      <c r="O850" s="3"/>
    </row>
    <row r="851" spans="1:15" x14ac:dyDescent="0.15">
      <c r="A851" s="10" t="s">
        <v>105</v>
      </c>
      <c r="B851" s="10" t="s">
        <v>25</v>
      </c>
      <c r="C851" t="s">
        <v>5</v>
      </c>
      <c r="D851" t="s">
        <v>596</v>
      </c>
      <c r="E851">
        <v>34</v>
      </c>
      <c r="F851" s="9">
        <v>0</v>
      </c>
      <c r="G851" s="3">
        <v>0</v>
      </c>
      <c r="H851" s="3">
        <v>47</v>
      </c>
      <c r="I851" s="3">
        <v>47</v>
      </c>
      <c r="K851" t="s">
        <v>2</v>
      </c>
      <c r="M851" s="3"/>
      <c r="O851" s="3"/>
    </row>
    <row r="852" spans="1:15" x14ac:dyDescent="0.15">
      <c r="A852" s="10" t="s">
        <v>107</v>
      </c>
      <c r="B852" s="10" t="s">
        <v>108</v>
      </c>
      <c r="C852" t="s">
        <v>5</v>
      </c>
      <c r="D852" t="s">
        <v>596</v>
      </c>
      <c r="E852">
        <v>6</v>
      </c>
      <c r="F852" s="9">
        <v>0</v>
      </c>
      <c r="G852" s="3">
        <v>0</v>
      </c>
      <c r="H852" s="3">
        <v>7.67</v>
      </c>
      <c r="I852" s="3">
        <v>7.67</v>
      </c>
      <c r="K852" t="s">
        <v>494</v>
      </c>
      <c r="L852" t="s">
        <v>500</v>
      </c>
      <c r="M852" s="3" t="s">
        <v>498</v>
      </c>
      <c r="O852" s="3"/>
    </row>
    <row r="853" spans="1:15" x14ac:dyDescent="0.15">
      <c r="A853" s="10" t="s">
        <v>645</v>
      </c>
      <c r="B853" s="10" t="s">
        <v>275</v>
      </c>
      <c r="C853" t="s">
        <v>5</v>
      </c>
      <c r="D853" t="s">
        <v>596</v>
      </c>
      <c r="E853">
        <v>16</v>
      </c>
      <c r="F853" s="9">
        <v>16</v>
      </c>
      <c r="G853" s="3">
        <v>76.33</v>
      </c>
      <c r="H853" s="3">
        <v>0</v>
      </c>
      <c r="I853" s="3">
        <v>76.33</v>
      </c>
      <c r="M853" s="3"/>
      <c r="O853" s="3"/>
    </row>
    <row r="854" spans="1:15" x14ac:dyDescent="0.15">
      <c r="A854" s="10" t="s">
        <v>1179</v>
      </c>
      <c r="B854" s="10" t="s">
        <v>129</v>
      </c>
      <c r="C854" t="s">
        <v>5</v>
      </c>
      <c r="D854" t="s">
        <v>596</v>
      </c>
      <c r="E854">
        <v>3</v>
      </c>
      <c r="F854" s="9">
        <v>0</v>
      </c>
      <c r="G854" s="3">
        <v>0</v>
      </c>
      <c r="H854" s="3">
        <v>4.67</v>
      </c>
      <c r="I854" s="3">
        <v>4.67</v>
      </c>
      <c r="M854" s="3"/>
      <c r="O854" s="3"/>
    </row>
    <row r="855" spans="1:15" x14ac:dyDescent="0.15">
      <c r="A855" s="10" t="s">
        <v>114</v>
      </c>
      <c r="B855" s="10" t="s">
        <v>1207</v>
      </c>
      <c r="C855" t="s">
        <v>5</v>
      </c>
      <c r="D855" t="s">
        <v>596</v>
      </c>
      <c r="E855">
        <v>16</v>
      </c>
      <c r="F855" s="9">
        <v>0</v>
      </c>
      <c r="G855" s="3">
        <v>0</v>
      </c>
      <c r="H855" s="3">
        <v>15.33</v>
      </c>
      <c r="I855" s="3">
        <v>15.33</v>
      </c>
      <c r="K855" s="10" t="s">
        <v>493</v>
      </c>
      <c r="L855" t="s">
        <v>506</v>
      </c>
      <c r="M855" s="3" t="s">
        <v>508</v>
      </c>
      <c r="O855" s="3"/>
    </row>
    <row r="856" spans="1:15" x14ac:dyDescent="0.15">
      <c r="A856" s="10" t="s">
        <v>162</v>
      </c>
      <c r="B856" s="10" t="s">
        <v>31</v>
      </c>
      <c r="C856" t="s">
        <v>5</v>
      </c>
      <c r="D856" t="s">
        <v>596</v>
      </c>
      <c r="E856">
        <v>13</v>
      </c>
      <c r="F856" s="9">
        <v>1</v>
      </c>
      <c r="G856" s="3">
        <v>2</v>
      </c>
      <c r="H856" s="3">
        <v>14.67</v>
      </c>
      <c r="I856" s="3">
        <v>16.670000000000002</v>
      </c>
      <c r="M856" s="3"/>
      <c r="O856" s="3"/>
    </row>
    <row r="857" spans="1:15" x14ac:dyDescent="0.15">
      <c r="A857" s="10" t="s">
        <v>164</v>
      </c>
      <c r="B857" s="10" t="s">
        <v>165</v>
      </c>
      <c r="C857" t="s">
        <v>5</v>
      </c>
      <c r="D857" t="s">
        <v>596</v>
      </c>
      <c r="E857">
        <v>62</v>
      </c>
      <c r="F857" s="9">
        <v>0</v>
      </c>
      <c r="G857" s="3">
        <v>0</v>
      </c>
      <c r="H857" s="3">
        <v>66.33</v>
      </c>
      <c r="I857" s="3">
        <v>66.33</v>
      </c>
      <c r="M857" s="3"/>
    </row>
    <row r="858" spans="1:15" x14ac:dyDescent="0.15">
      <c r="A858" s="10" t="s">
        <v>211</v>
      </c>
      <c r="B858" s="10" t="s">
        <v>939</v>
      </c>
      <c r="C858" t="s">
        <v>5</v>
      </c>
      <c r="D858" t="s">
        <v>596</v>
      </c>
      <c r="E858">
        <v>8</v>
      </c>
      <c r="F858" s="9">
        <v>0</v>
      </c>
      <c r="G858" s="3">
        <v>0</v>
      </c>
      <c r="H858" s="3">
        <v>12.67</v>
      </c>
      <c r="I858" s="3">
        <v>12.67</v>
      </c>
      <c r="K858" t="s">
        <v>493</v>
      </c>
      <c r="L858" t="s">
        <v>6</v>
      </c>
      <c r="M858" s="3"/>
    </row>
    <row r="859" spans="1:15" x14ac:dyDescent="0.15">
      <c r="A859" s="10" t="s">
        <v>131</v>
      </c>
      <c r="B859" s="10" t="s">
        <v>214</v>
      </c>
      <c r="C859" t="s">
        <v>5</v>
      </c>
      <c r="D859" t="s">
        <v>596</v>
      </c>
      <c r="E859">
        <v>58</v>
      </c>
      <c r="F859" s="9">
        <v>1</v>
      </c>
      <c r="G859" s="3">
        <v>1</v>
      </c>
      <c r="H859" s="3">
        <v>54.33</v>
      </c>
      <c r="I859" s="3">
        <v>55.33</v>
      </c>
      <c r="M859" s="3"/>
    </row>
    <row r="860" spans="1:15" x14ac:dyDescent="0.15">
      <c r="A860" s="10" t="s">
        <v>1178</v>
      </c>
      <c r="B860" s="10" t="s">
        <v>98</v>
      </c>
      <c r="C860" t="s">
        <v>5</v>
      </c>
      <c r="D860" t="s">
        <v>596</v>
      </c>
      <c r="E860">
        <v>5</v>
      </c>
      <c r="F860" s="9">
        <v>0</v>
      </c>
      <c r="G860" s="3">
        <v>0</v>
      </c>
      <c r="H860" s="3">
        <v>6.67</v>
      </c>
      <c r="I860" s="3">
        <v>6.67</v>
      </c>
      <c r="M860" s="3"/>
    </row>
    <row r="861" spans="1:15" x14ac:dyDescent="0.15">
      <c r="A861" s="10" t="s">
        <v>1020</v>
      </c>
      <c r="B861" s="10" t="s">
        <v>98</v>
      </c>
      <c r="C861" t="s">
        <v>5</v>
      </c>
      <c r="D861" t="s">
        <v>596</v>
      </c>
      <c r="E861">
        <v>9</v>
      </c>
      <c r="F861" s="9">
        <v>1</v>
      </c>
      <c r="G861" s="3">
        <v>4.33</v>
      </c>
      <c r="H861" s="3">
        <v>19.329999999999998</v>
      </c>
      <c r="I861" s="3">
        <v>23.67</v>
      </c>
      <c r="M861" s="3"/>
    </row>
    <row r="862" spans="1:15" x14ac:dyDescent="0.15">
      <c r="A862" s="10" t="s">
        <v>1180</v>
      </c>
      <c r="B862" s="10" t="s">
        <v>1181</v>
      </c>
      <c r="C862" t="s">
        <v>5</v>
      </c>
      <c r="D862" t="s">
        <v>596</v>
      </c>
      <c r="E862">
        <v>1</v>
      </c>
      <c r="F862" s="9">
        <v>0</v>
      </c>
      <c r="G862" s="3">
        <v>0</v>
      </c>
      <c r="H862" s="3">
        <v>1</v>
      </c>
      <c r="I862" s="3">
        <v>1</v>
      </c>
      <c r="M862" s="3"/>
    </row>
    <row r="863" spans="1:15" x14ac:dyDescent="0.15">
      <c r="A863" s="10" t="s">
        <v>241</v>
      </c>
      <c r="B863" s="10" t="s">
        <v>79</v>
      </c>
      <c r="C863" t="s">
        <v>5</v>
      </c>
      <c r="D863" t="s">
        <v>596</v>
      </c>
      <c r="E863">
        <v>22</v>
      </c>
      <c r="F863" s="9">
        <v>0</v>
      </c>
      <c r="G863" s="3">
        <v>0</v>
      </c>
      <c r="H863" s="3">
        <v>20</v>
      </c>
      <c r="I863" s="3">
        <v>20</v>
      </c>
      <c r="K863" t="s">
        <v>507</v>
      </c>
      <c r="M863" s="3"/>
    </row>
    <row r="864" spans="1:15" x14ac:dyDescent="0.15">
      <c r="A864" s="10" t="s">
        <v>245</v>
      </c>
      <c r="B864" s="10" t="s">
        <v>215</v>
      </c>
      <c r="C864" t="s">
        <v>5</v>
      </c>
      <c r="D864" t="s">
        <v>596</v>
      </c>
      <c r="E864">
        <v>6</v>
      </c>
      <c r="F864" s="9">
        <v>0</v>
      </c>
      <c r="G864" s="3">
        <v>0</v>
      </c>
      <c r="H864" s="3">
        <v>12</v>
      </c>
      <c r="I864" s="3">
        <v>12</v>
      </c>
      <c r="K864" t="s">
        <v>501</v>
      </c>
      <c r="M864" s="3"/>
    </row>
    <row r="865" spans="1:15" x14ac:dyDescent="0.15">
      <c r="A865" s="10" t="s">
        <v>261</v>
      </c>
      <c r="B865" s="10" t="s">
        <v>260</v>
      </c>
      <c r="C865" t="s">
        <v>5</v>
      </c>
      <c r="D865" t="s">
        <v>596</v>
      </c>
      <c r="E865">
        <v>33</v>
      </c>
      <c r="F865" s="9">
        <v>31</v>
      </c>
      <c r="G865" s="3">
        <v>161</v>
      </c>
      <c r="H865" s="3">
        <v>4.67</v>
      </c>
      <c r="I865" s="3">
        <v>165.67</v>
      </c>
      <c r="M865" s="3"/>
    </row>
    <row r="866" spans="1:15" x14ac:dyDescent="0.15">
      <c r="A866" s="8" t="s">
        <v>1182</v>
      </c>
      <c r="B866" s="8" t="s">
        <v>974</v>
      </c>
      <c r="C866" t="s">
        <v>5</v>
      </c>
      <c r="D866" t="s">
        <v>596</v>
      </c>
      <c r="E866">
        <v>1</v>
      </c>
      <c r="F866" s="9">
        <v>0</v>
      </c>
      <c r="G866" s="3">
        <v>0</v>
      </c>
      <c r="H866" s="3">
        <v>1</v>
      </c>
      <c r="I866" s="3">
        <v>1</v>
      </c>
      <c r="M866" s="3"/>
    </row>
    <row r="867" spans="1:15" x14ac:dyDescent="0.15">
      <c r="A867" s="10" t="s">
        <v>1177</v>
      </c>
      <c r="B867" s="10" t="s">
        <v>116</v>
      </c>
      <c r="C867" t="s">
        <v>5</v>
      </c>
      <c r="D867" t="s">
        <v>596</v>
      </c>
      <c r="E867">
        <v>24</v>
      </c>
      <c r="F867" s="9">
        <v>0</v>
      </c>
      <c r="G867" s="3">
        <v>0</v>
      </c>
      <c r="H867" s="3">
        <v>37</v>
      </c>
      <c r="I867" s="3">
        <v>37</v>
      </c>
      <c r="M867" s="3"/>
    </row>
    <row r="868" spans="1:15" x14ac:dyDescent="0.15">
      <c r="A868" s="10" t="s">
        <v>676</v>
      </c>
      <c r="B868" s="10" t="s">
        <v>78</v>
      </c>
      <c r="C868" t="s">
        <v>5</v>
      </c>
      <c r="D868" t="s">
        <v>596</v>
      </c>
      <c r="E868">
        <v>8</v>
      </c>
      <c r="F868" s="9">
        <v>0</v>
      </c>
      <c r="G868" s="3">
        <v>0</v>
      </c>
      <c r="H868" s="3">
        <v>10</v>
      </c>
      <c r="I868" s="3">
        <v>10</v>
      </c>
      <c r="K868" t="s">
        <v>502</v>
      </c>
      <c r="M868" s="3"/>
    </row>
    <row r="869" spans="1:15" x14ac:dyDescent="0.15">
      <c r="A869" s="10" t="s">
        <v>586</v>
      </c>
      <c r="B869" s="10" t="s">
        <v>169</v>
      </c>
      <c r="C869" t="s">
        <v>5</v>
      </c>
      <c r="D869" t="s">
        <v>596</v>
      </c>
      <c r="E869">
        <v>15</v>
      </c>
      <c r="F869" s="9">
        <v>12</v>
      </c>
      <c r="G869" s="3">
        <v>51.33</v>
      </c>
      <c r="H869" s="3">
        <v>9.33</v>
      </c>
      <c r="I869" s="3">
        <v>60.67</v>
      </c>
      <c r="M869" s="3"/>
    </row>
    <row r="870" spans="1:15" x14ac:dyDescent="0.15">
      <c r="A870" s="10" t="s">
        <v>1015</v>
      </c>
      <c r="B870" s="10" t="s">
        <v>1016</v>
      </c>
      <c r="C870" t="s">
        <v>5</v>
      </c>
      <c r="D870" t="s">
        <v>596</v>
      </c>
      <c r="E870">
        <v>8</v>
      </c>
      <c r="F870" s="9">
        <v>8</v>
      </c>
      <c r="G870" s="3">
        <v>48</v>
      </c>
      <c r="H870" s="3">
        <v>0</v>
      </c>
      <c r="I870" s="3">
        <v>48</v>
      </c>
      <c r="M870" s="3"/>
    </row>
    <row r="871" spans="1:15" x14ac:dyDescent="0.15">
      <c r="A871" s="10" t="s">
        <v>338</v>
      </c>
      <c r="B871" s="10" t="s">
        <v>339</v>
      </c>
      <c r="C871" t="s">
        <v>5</v>
      </c>
      <c r="D871" t="s">
        <v>596</v>
      </c>
      <c r="E871">
        <v>14</v>
      </c>
      <c r="F871" s="9">
        <v>14</v>
      </c>
      <c r="G871" s="3">
        <v>68.33</v>
      </c>
      <c r="H871" s="3">
        <v>0</v>
      </c>
      <c r="I871" s="3">
        <v>68.33</v>
      </c>
      <c r="M871" s="3"/>
    </row>
    <row r="872" spans="1:15" x14ac:dyDescent="0.15">
      <c r="A872" s="10" t="s">
        <v>564</v>
      </c>
      <c r="B872" s="10" t="s">
        <v>22</v>
      </c>
      <c r="C872" t="s">
        <v>5</v>
      </c>
      <c r="D872" t="s">
        <v>596</v>
      </c>
      <c r="E872">
        <v>13</v>
      </c>
      <c r="F872" s="9">
        <v>0</v>
      </c>
      <c r="G872" s="3">
        <v>0</v>
      </c>
      <c r="H872" s="3">
        <v>11</v>
      </c>
      <c r="I872" s="3">
        <v>11</v>
      </c>
      <c r="M872" s="3"/>
    </row>
    <row r="873" spans="1:15" x14ac:dyDescent="0.15">
      <c r="A873" s="10" t="s">
        <v>350</v>
      </c>
      <c r="B873" s="10" t="s">
        <v>349</v>
      </c>
      <c r="C873" t="s">
        <v>5</v>
      </c>
      <c r="D873" t="s">
        <v>596</v>
      </c>
      <c r="E873">
        <v>9</v>
      </c>
      <c r="F873" s="9">
        <v>7</v>
      </c>
      <c r="G873" s="3">
        <v>33.67</v>
      </c>
      <c r="H873" s="3">
        <v>5</v>
      </c>
      <c r="I873" s="3">
        <v>38.67</v>
      </c>
      <c r="M873" s="3"/>
    </row>
    <row r="874" spans="1:15" x14ac:dyDescent="0.15">
      <c r="A874" s="10" t="s">
        <v>896</v>
      </c>
      <c r="B874" s="10" t="s">
        <v>853</v>
      </c>
      <c r="C874" t="s">
        <v>5</v>
      </c>
      <c r="D874" t="s">
        <v>596</v>
      </c>
      <c r="E874">
        <v>10</v>
      </c>
      <c r="F874" s="9">
        <v>0</v>
      </c>
      <c r="G874" s="3">
        <v>0</v>
      </c>
      <c r="H874" s="3">
        <v>9.67</v>
      </c>
      <c r="I874" s="3">
        <v>9.67</v>
      </c>
      <c r="M874" s="3"/>
    </row>
    <row r="875" spans="1:15" x14ac:dyDescent="0.15">
      <c r="A875" s="10" t="s">
        <v>385</v>
      </c>
      <c r="B875" s="10" t="s">
        <v>59</v>
      </c>
      <c r="C875" t="s">
        <v>5</v>
      </c>
      <c r="D875" t="s">
        <v>596</v>
      </c>
      <c r="E875">
        <v>30</v>
      </c>
      <c r="F875" s="9">
        <v>30</v>
      </c>
      <c r="G875" s="3">
        <v>168.67</v>
      </c>
      <c r="H875" s="3">
        <v>0</v>
      </c>
      <c r="I875" s="3">
        <v>168.67</v>
      </c>
      <c r="M875" s="3"/>
    </row>
    <row r="876" spans="1:15" x14ac:dyDescent="0.15">
      <c r="A876" s="10" t="s">
        <v>1183</v>
      </c>
      <c r="B876" s="10" t="s">
        <v>240</v>
      </c>
      <c r="C876" t="s">
        <v>5</v>
      </c>
      <c r="D876" t="s">
        <v>596</v>
      </c>
      <c r="E876">
        <v>1</v>
      </c>
      <c r="F876" s="9">
        <v>0</v>
      </c>
      <c r="G876" s="3">
        <v>0</v>
      </c>
      <c r="H876" s="3">
        <v>0.67</v>
      </c>
      <c r="I876" s="3">
        <v>0.67</v>
      </c>
      <c r="M876" s="3"/>
    </row>
    <row r="877" spans="1:15" x14ac:dyDescent="0.15">
      <c r="A877" s="10" t="s">
        <v>547</v>
      </c>
      <c r="B877" s="10" t="s">
        <v>255</v>
      </c>
      <c r="C877" t="s">
        <v>5</v>
      </c>
      <c r="D877" t="s">
        <v>596</v>
      </c>
      <c r="E877">
        <v>1</v>
      </c>
      <c r="F877" s="9">
        <v>0</v>
      </c>
      <c r="G877" s="3">
        <v>0</v>
      </c>
      <c r="H877" s="3">
        <v>0.67</v>
      </c>
      <c r="I877" s="3">
        <v>0.67</v>
      </c>
      <c r="K877" t="s">
        <v>488</v>
      </c>
      <c r="M877" s="3"/>
    </row>
    <row r="878" spans="1:15" x14ac:dyDescent="0.15">
      <c r="A878" s="10" t="s">
        <v>388</v>
      </c>
      <c r="B878" s="10" t="s">
        <v>152</v>
      </c>
      <c r="C878" t="s">
        <v>5</v>
      </c>
      <c r="D878" t="s">
        <v>596</v>
      </c>
      <c r="E878">
        <v>1</v>
      </c>
      <c r="F878" s="9">
        <v>0</v>
      </c>
      <c r="G878" s="3">
        <v>0</v>
      </c>
      <c r="H878" s="3">
        <v>1.33</v>
      </c>
      <c r="I878" s="3">
        <v>1.33</v>
      </c>
      <c r="K878" t="s">
        <v>506</v>
      </c>
      <c r="M878" s="3"/>
    </row>
    <row r="879" spans="1:15" x14ac:dyDescent="0.15">
      <c r="A879" s="10" t="s">
        <v>548</v>
      </c>
      <c r="B879" s="10" t="s">
        <v>95</v>
      </c>
      <c r="C879" t="s">
        <v>5</v>
      </c>
      <c r="D879" t="s">
        <v>596</v>
      </c>
      <c r="E879">
        <v>30</v>
      </c>
      <c r="F879" s="9">
        <v>0</v>
      </c>
      <c r="G879" s="3">
        <v>0</v>
      </c>
      <c r="H879" s="3">
        <v>25.67</v>
      </c>
      <c r="I879" s="3">
        <v>25.67</v>
      </c>
      <c r="M879" s="3"/>
      <c r="O879" s="3"/>
    </row>
    <row r="880" spans="1:15" x14ac:dyDescent="0.15">
      <c r="A880" s="10" t="s">
        <v>402</v>
      </c>
      <c r="B880" s="10" t="s">
        <v>21</v>
      </c>
      <c r="C880" t="s">
        <v>5</v>
      </c>
      <c r="D880" t="s">
        <v>596</v>
      </c>
      <c r="E880">
        <v>28</v>
      </c>
      <c r="F880" s="9">
        <v>0</v>
      </c>
      <c r="G880" s="3">
        <v>0</v>
      </c>
      <c r="H880" s="3">
        <v>27.33</v>
      </c>
      <c r="I880" s="3">
        <v>27.33</v>
      </c>
      <c r="M880" s="3"/>
      <c r="O880" s="3"/>
    </row>
    <row r="881" spans="1:15" x14ac:dyDescent="0.15">
      <c r="A881" s="10" t="s">
        <v>669</v>
      </c>
      <c r="B881" s="10" t="s">
        <v>670</v>
      </c>
      <c r="C881" t="s">
        <v>5</v>
      </c>
      <c r="D881" t="s">
        <v>596</v>
      </c>
      <c r="E881">
        <v>22</v>
      </c>
      <c r="F881" s="9">
        <v>22</v>
      </c>
      <c r="G881" s="3">
        <v>113.33</v>
      </c>
      <c r="H881" s="3">
        <v>0</v>
      </c>
      <c r="I881" s="3">
        <v>113.33</v>
      </c>
      <c r="M881" s="3"/>
      <c r="O881" s="3"/>
    </row>
    <row r="882" spans="1:15" x14ac:dyDescent="0.15">
      <c r="A882" s="10" t="s">
        <v>522</v>
      </c>
      <c r="B882" s="10" t="s">
        <v>414</v>
      </c>
      <c r="C882" t="s">
        <v>5</v>
      </c>
      <c r="D882" t="s">
        <v>596</v>
      </c>
      <c r="E882">
        <v>25</v>
      </c>
      <c r="F882" s="9">
        <v>0</v>
      </c>
      <c r="G882" s="3">
        <v>0</v>
      </c>
      <c r="H882" s="3">
        <v>24</v>
      </c>
      <c r="I882" s="3">
        <v>24</v>
      </c>
      <c r="K882" t="s">
        <v>493</v>
      </c>
      <c r="M882" s="3"/>
      <c r="O882" s="3"/>
    </row>
    <row r="883" spans="1:15" x14ac:dyDescent="0.15">
      <c r="A883" s="10" t="s">
        <v>1017</v>
      </c>
      <c r="B883" s="10" t="s">
        <v>70</v>
      </c>
      <c r="C883" t="s">
        <v>5</v>
      </c>
      <c r="D883" t="s">
        <v>596</v>
      </c>
      <c r="E883">
        <v>4</v>
      </c>
      <c r="F883" s="9">
        <v>4</v>
      </c>
      <c r="G883" s="3">
        <v>20.67</v>
      </c>
      <c r="H883" s="3">
        <v>0</v>
      </c>
      <c r="I883" s="3">
        <v>20.67</v>
      </c>
      <c r="M883" s="3"/>
      <c r="O883" s="3"/>
    </row>
    <row r="884" spans="1:15" x14ac:dyDescent="0.15">
      <c r="A884" s="10" t="s">
        <v>436</v>
      </c>
      <c r="B884" s="10" t="s">
        <v>360</v>
      </c>
      <c r="C884" t="s">
        <v>5</v>
      </c>
      <c r="D884" t="s">
        <v>596</v>
      </c>
      <c r="E884">
        <v>65</v>
      </c>
      <c r="F884" s="9">
        <v>0</v>
      </c>
      <c r="G884" s="3">
        <v>0</v>
      </c>
      <c r="H884" s="3">
        <v>56</v>
      </c>
      <c r="I884" s="3">
        <v>56</v>
      </c>
      <c r="M884" s="3"/>
      <c r="O884" s="3"/>
    </row>
    <row r="885" spans="1:15" x14ac:dyDescent="0.15">
      <c r="A885" s="10" t="s">
        <v>1022</v>
      </c>
      <c r="B885" s="10" t="s">
        <v>1023</v>
      </c>
      <c r="C885" t="s">
        <v>5</v>
      </c>
      <c r="D885" t="s">
        <v>596</v>
      </c>
      <c r="E885">
        <v>4</v>
      </c>
      <c r="F885" s="9">
        <v>2</v>
      </c>
      <c r="G885" s="3">
        <v>7.33</v>
      </c>
      <c r="H885" s="3">
        <v>7.67</v>
      </c>
      <c r="I885" s="3">
        <v>15</v>
      </c>
      <c r="M885" s="3"/>
      <c r="O885" s="3"/>
    </row>
    <row r="886" spans="1:15" x14ac:dyDescent="0.15">
      <c r="A886" s="10" t="s">
        <v>1018</v>
      </c>
      <c r="B886" s="10" t="s">
        <v>1019</v>
      </c>
      <c r="C886" t="s">
        <v>5</v>
      </c>
      <c r="D886" t="s">
        <v>596</v>
      </c>
      <c r="E886">
        <v>5</v>
      </c>
      <c r="F886" s="9">
        <v>5</v>
      </c>
      <c r="G886" s="3">
        <v>18.670000000000002</v>
      </c>
      <c r="H886" s="3">
        <v>0</v>
      </c>
      <c r="I886" s="3">
        <v>18.670000000000002</v>
      </c>
      <c r="M886" s="3"/>
      <c r="O886" s="3"/>
    </row>
    <row r="887" spans="1:15" x14ac:dyDescent="0.15">
      <c r="A887" s="8" t="s">
        <v>856</v>
      </c>
      <c r="B887" s="8" t="s">
        <v>115</v>
      </c>
      <c r="C887" t="s">
        <v>5</v>
      </c>
      <c r="D887" t="s">
        <v>596</v>
      </c>
      <c r="E887">
        <v>2</v>
      </c>
      <c r="F887" s="9">
        <v>0</v>
      </c>
      <c r="G887" s="3">
        <v>0</v>
      </c>
      <c r="H887" s="3">
        <v>0.67</v>
      </c>
      <c r="I887" s="3">
        <v>0.67</v>
      </c>
      <c r="M887" s="3"/>
      <c r="O887" s="3"/>
    </row>
    <row r="888" spans="1:15" x14ac:dyDescent="0.15">
      <c r="A888" s="10" t="s">
        <v>456</v>
      </c>
      <c r="B888" s="10" t="s">
        <v>25</v>
      </c>
      <c r="C888" t="s">
        <v>5</v>
      </c>
      <c r="D888" t="s">
        <v>596</v>
      </c>
      <c r="E888">
        <v>1</v>
      </c>
      <c r="F888" s="9">
        <v>0</v>
      </c>
      <c r="G888" s="3">
        <v>0</v>
      </c>
      <c r="H888" s="3">
        <v>3</v>
      </c>
      <c r="I888" s="3">
        <v>3</v>
      </c>
      <c r="K888" t="s">
        <v>3</v>
      </c>
      <c r="L888" t="s">
        <v>494</v>
      </c>
      <c r="M888" s="3" t="s">
        <v>502</v>
      </c>
      <c r="N888" s="3" t="s">
        <v>4</v>
      </c>
      <c r="O888" s="3"/>
    </row>
    <row r="889" spans="1:15" x14ac:dyDescent="0.15">
      <c r="A889" s="10" t="s">
        <v>1021</v>
      </c>
      <c r="B889" s="10" t="s">
        <v>70</v>
      </c>
      <c r="C889" t="s">
        <v>5</v>
      </c>
      <c r="D889" t="s">
        <v>596</v>
      </c>
      <c r="E889">
        <v>11</v>
      </c>
      <c r="F889" s="9">
        <v>1</v>
      </c>
      <c r="G889" s="3">
        <v>3</v>
      </c>
      <c r="H889" s="3">
        <v>28.33</v>
      </c>
      <c r="I889" s="3">
        <v>31.33</v>
      </c>
      <c r="M889" s="3"/>
    </row>
    <row r="890" spans="1:15" x14ac:dyDescent="0.15">
      <c r="A890" s="10" t="s">
        <v>465</v>
      </c>
      <c r="B890" s="10" t="s">
        <v>14</v>
      </c>
      <c r="C890" t="s">
        <v>5</v>
      </c>
      <c r="D890" t="s">
        <v>596</v>
      </c>
      <c r="E890">
        <v>5</v>
      </c>
      <c r="F890" s="9">
        <v>0</v>
      </c>
      <c r="G890" s="3">
        <v>0</v>
      </c>
      <c r="H890" s="3">
        <v>9.33</v>
      </c>
      <c r="I890" s="3">
        <v>9.33</v>
      </c>
      <c r="M890" s="3"/>
    </row>
    <row r="891" spans="1:15" x14ac:dyDescent="0.15">
      <c r="A891" s="10" t="s">
        <v>517</v>
      </c>
      <c r="B891" s="10" t="s">
        <v>140</v>
      </c>
      <c r="C891" t="s">
        <v>5</v>
      </c>
      <c r="D891" t="s">
        <v>596</v>
      </c>
      <c r="E891">
        <v>10</v>
      </c>
      <c r="F891" s="9">
        <v>0</v>
      </c>
      <c r="G891" s="3">
        <v>0</v>
      </c>
      <c r="H891" s="3">
        <v>8.33</v>
      </c>
      <c r="I891" s="3">
        <v>8.33</v>
      </c>
      <c r="M891" s="3"/>
    </row>
    <row r="892" spans="1:15" x14ac:dyDescent="0.15">
      <c r="A892" s="8" t="s">
        <v>517</v>
      </c>
      <c r="B892" s="8" t="s">
        <v>299</v>
      </c>
      <c r="C892" t="s">
        <v>5</v>
      </c>
      <c r="D892" t="s">
        <v>596</v>
      </c>
      <c r="E892">
        <v>1</v>
      </c>
      <c r="F892" s="9">
        <v>0</v>
      </c>
      <c r="G892" s="3">
        <v>0</v>
      </c>
      <c r="H892" s="3">
        <v>0.33</v>
      </c>
      <c r="I892" s="3">
        <v>0.33</v>
      </c>
      <c r="M892" s="3"/>
    </row>
    <row r="893" spans="1:15" x14ac:dyDescent="0.15">
      <c r="A893" s="10" t="s">
        <v>785</v>
      </c>
      <c r="B893" s="10" t="s">
        <v>21</v>
      </c>
      <c r="C893" t="s">
        <v>5</v>
      </c>
      <c r="D893" t="s">
        <v>596</v>
      </c>
      <c r="E893">
        <v>1</v>
      </c>
      <c r="F893" s="9">
        <v>0</v>
      </c>
      <c r="G893" s="3">
        <v>0</v>
      </c>
      <c r="H893" s="3">
        <v>2</v>
      </c>
      <c r="I893" s="3">
        <v>2</v>
      </c>
      <c r="K893" t="s">
        <v>495</v>
      </c>
      <c r="M893" s="3"/>
    </row>
    <row r="894" spans="1:15" x14ac:dyDescent="0.15">
      <c r="A894" s="10"/>
      <c r="B894" s="2"/>
      <c r="F894" s="1">
        <f>SUM(F848:F893)-0.02</f>
        <v>161.97999999999999</v>
      </c>
      <c r="G894" s="3">
        <f>SUM(G848:G893)+0.01</f>
        <v>796</v>
      </c>
      <c r="H894" s="3">
        <f>SUM(H848:H893)</f>
        <v>636.00000000000011</v>
      </c>
      <c r="I894" s="3">
        <f t="shared" ref="I894" si="4">SUM(I848:I893)-0.02</f>
        <v>1432</v>
      </c>
      <c r="M894" s="3"/>
    </row>
    <row r="895" spans="1:15" x14ac:dyDescent="0.15">
      <c r="A895" s="10"/>
      <c r="B895" s="2"/>
      <c r="M895" s="3"/>
    </row>
    <row r="896" spans="1:15" x14ac:dyDescent="0.15">
      <c r="A896" s="10" t="s">
        <v>972</v>
      </c>
      <c r="B896" s="10" t="s">
        <v>973</v>
      </c>
      <c r="C896" t="s">
        <v>485</v>
      </c>
      <c r="D896" t="s">
        <v>596</v>
      </c>
      <c r="E896">
        <v>6</v>
      </c>
      <c r="F896" s="9">
        <v>6</v>
      </c>
      <c r="G896" s="3">
        <v>25</v>
      </c>
      <c r="H896" s="3">
        <v>0</v>
      </c>
      <c r="I896" s="3">
        <v>25</v>
      </c>
      <c r="K896" t="s">
        <v>494</v>
      </c>
      <c r="M896" s="3"/>
    </row>
    <row r="897" spans="1:13" x14ac:dyDescent="0.15">
      <c r="A897" s="10" t="s">
        <v>582</v>
      </c>
      <c r="B897" s="10" t="s">
        <v>25</v>
      </c>
      <c r="C897" t="s">
        <v>485</v>
      </c>
      <c r="D897" t="s">
        <v>596</v>
      </c>
      <c r="E897">
        <v>28</v>
      </c>
      <c r="F897" s="9">
        <v>0</v>
      </c>
      <c r="G897" s="3">
        <v>0</v>
      </c>
      <c r="H897" s="3">
        <v>26</v>
      </c>
      <c r="I897" s="3">
        <v>26</v>
      </c>
      <c r="M897" s="3"/>
    </row>
    <row r="898" spans="1:13" x14ac:dyDescent="0.15">
      <c r="A898" s="10" t="s">
        <v>518</v>
      </c>
      <c r="B898" s="10" t="s">
        <v>42</v>
      </c>
      <c r="C898" t="s">
        <v>485</v>
      </c>
      <c r="D898" t="s">
        <v>596</v>
      </c>
      <c r="E898">
        <v>69</v>
      </c>
      <c r="F898" s="9">
        <v>1</v>
      </c>
      <c r="G898" s="3">
        <v>2</v>
      </c>
      <c r="H898" s="3">
        <v>65.33</v>
      </c>
      <c r="I898" s="3">
        <v>67.33</v>
      </c>
      <c r="M898" s="3"/>
    </row>
    <row r="899" spans="1:13" x14ac:dyDescent="0.15">
      <c r="A899" s="10" t="s">
        <v>824</v>
      </c>
      <c r="B899" s="10" t="s">
        <v>100</v>
      </c>
      <c r="C899" t="s">
        <v>485</v>
      </c>
      <c r="D899" t="s">
        <v>596</v>
      </c>
      <c r="E899">
        <v>3</v>
      </c>
      <c r="F899" s="9">
        <v>2</v>
      </c>
      <c r="G899" s="3">
        <v>10</v>
      </c>
      <c r="H899" s="3">
        <v>3.67</v>
      </c>
      <c r="I899" s="3">
        <v>13.67</v>
      </c>
      <c r="K899" t="s">
        <v>505</v>
      </c>
      <c r="M899" s="3"/>
    </row>
    <row r="900" spans="1:13" x14ac:dyDescent="0.15">
      <c r="A900" s="10" t="s">
        <v>799</v>
      </c>
      <c r="B900" s="10" t="s">
        <v>327</v>
      </c>
      <c r="C900" t="s">
        <v>485</v>
      </c>
      <c r="D900" t="s">
        <v>596</v>
      </c>
      <c r="E900">
        <v>1</v>
      </c>
      <c r="F900" s="9">
        <v>0</v>
      </c>
      <c r="G900" s="3">
        <v>0</v>
      </c>
      <c r="H900" s="3">
        <v>2</v>
      </c>
      <c r="I900" s="3">
        <v>2</v>
      </c>
      <c r="M900" s="3"/>
    </row>
    <row r="901" spans="1:13" x14ac:dyDescent="0.15">
      <c r="A901" s="10" t="s">
        <v>176</v>
      </c>
      <c r="B901" s="10" t="s">
        <v>175</v>
      </c>
      <c r="C901" t="s">
        <v>485</v>
      </c>
      <c r="D901" t="s">
        <v>596</v>
      </c>
      <c r="E901">
        <v>23</v>
      </c>
      <c r="F901" s="9">
        <v>0</v>
      </c>
      <c r="G901" s="3">
        <v>0</v>
      </c>
      <c r="H901" s="3">
        <v>20.67</v>
      </c>
      <c r="I901" s="3">
        <v>20.67</v>
      </c>
      <c r="K901" t="s">
        <v>494</v>
      </c>
      <c r="M901" s="3"/>
    </row>
    <row r="902" spans="1:13" x14ac:dyDescent="0.15">
      <c r="A902" s="10" t="s">
        <v>246</v>
      </c>
      <c r="B902" s="10" t="s">
        <v>112</v>
      </c>
      <c r="C902" t="s">
        <v>485</v>
      </c>
      <c r="D902" t="s">
        <v>596</v>
      </c>
      <c r="E902">
        <v>25</v>
      </c>
      <c r="F902" s="9">
        <v>0</v>
      </c>
      <c r="G902" s="3">
        <v>0</v>
      </c>
      <c r="H902" s="3">
        <v>25.67</v>
      </c>
      <c r="I902" s="3">
        <v>25.67</v>
      </c>
      <c r="K902" t="s">
        <v>499</v>
      </c>
      <c r="L902" t="s">
        <v>497</v>
      </c>
      <c r="M902" s="3"/>
    </row>
    <row r="903" spans="1:13" x14ac:dyDescent="0.15">
      <c r="A903" s="10" t="s">
        <v>254</v>
      </c>
      <c r="B903" s="10" t="s">
        <v>1016</v>
      </c>
      <c r="C903" t="s">
        <v>485</v>
      </c>
      <c r="D903" t="s">
        <v>596</v>
      </c>
      <c r="E903">
        <v>1</v>
      </c>
      <c r="F903" s="9">
        <v>0</v>
      </c>
      <c r="G903" s="3">
        <v>0</v>
      </c>
      <c r="H903" s="3">
        <v>1</v>
      </c>
      <c r="I903" s="3">
        <v>1</v>
      </c>
      <c r="M903" s="3"/>
    </row>
    <row r="904" spans="1:13" x14ac:dyDescent="0.15">
      <c r="A904" s="10" t="s">
        <v>278</v>
      </c>
      <c r="B904" s="10" t="s">
        <v>317</v>
      </c>
      <c r="C904" t="s">
        <v>485</v>
      </c>
      <c r="D904" t="s">
        <v>596</v>
      </c>
      <c r="E904">
        <v>10</v>
      </c>
      <c r="F904" s="9">
        <v>0</v>
      </c>
      <c r="G904" s="3">
        <v>0</v>
      </c>
      <c r="H904" s="3">
        <v>12.67</v>
      </c>
      <c r="I904" s="3">
        <v>12.67</v>
      </c>
      <c r="M904" s="3"/>
    </row>
    <row r="905" spans="1:13" x14ac:dyDescent="0.15">
      <c r="A905" s="10" t="s">
        <v>677</v>
      </c>
      <c r="B905" s="10" t="s">
        <v>678</v>
      </c>
      <c r="C905" t="s">
        <v>485</v>
      </c>
      <c r="D905" t="s">
        <v>596</v>
      </c>
      <c r="E905">
        <v>69</v>
      </c>
      <c r="F905" s="9">
        <v>0</v>
      </c>
      <c r="G905" s="3">
        <v>0</v>
      </c>
      <c r="H905" s="3">
        <v>60</v>
      </c>
      <c r="I905" s="3">
        <v>60</v>
      </c>
      <c r="M905" s="3"/>
    </row>
    <row r="906" spans="1:13" x14ac:dyDescent="0.15">
      <c r="A906" s="10" t="s">
        <v>857</v>
      </c>
      <c r="B906" s="10" t="s">
        <v>116</v>
      </c>
      <c r="C906" t="s">
        <v>485</v>
      </c>
      <c r="D906" t="s">
        <v>596</v>
      </c>
      <c r="E906">
        <v>36</v>
      </c>
      <c r="F906" s="9">
        <v>0</v>
      </c>
      <c r="G906" s="3">
        <v>0</v>
      </c>
      <c r="H906" s="3">
        <v>41.33</v>
      </c>
      <c r="I906" s="3">
        <v>41.33</v>
      </c>
      <c r="M906" s="3"/>
    </row>
    <row r="907" spans="1:13" x14ac:dyDescent="0.15">
      <c r="A907" s="10" t="s">
        <v>577</v>
      </c>
      <c r="B907" s="10" t="s">
        <v>147</v>
      </c>
      <c r="C907" t="s">
        <v>485</v>
      </c>
      <c r="D907" t="s">
        <v>596</v>
      </c>
      <c r="E907">
        <v>32</v>
      </c>
      <c r="F907" s="9">
        <v>32</v>
      </c>
      <c r="G907" s="3">
        <v>183.67</v>
      </c>
      <c r="H907" s="3">
        <v>0</v>
      </c>
      <c r="I907" s="3">
        <v>183.67</v>
      </c>
      <c r="M907" s="3"/>
    </row>
    <row r="908" spans="1:13" x14ac:dyDescent="0.15">
      <c r="A908" s="10" t="s">
        <v>556</v>
      </c>
      <c r="B908" s="10" t="s">
        <v>251</v>
      </c>
      <c r="C908" t="s">
        <v>485</v>
      </c>
      <c r="D908" t="s">
        <v>596</v>
      </c>
      <c r="E908">
        <v>8</v>
      </c>
      <c r="F908" s="9">
        <v>0</v>
      </c>
      <c r="G908" s="3">
        <v>0</v>
      </c>
      <c r="H908" s="3">
        <v>7.33</v>
      </c>
      <c r="I908" s="3">
        <v>7.33</v>
      </c>
      <c r="K908" t="s">
        <v>498</v>
      </c>
      <c r="M908" s="3"/>
    </row>
    <row r="909" spans="1:13" x14ac:dyDescent="0.15">
      <c r="A909" s="10" t="s">
        <v>858</v>
      </c>
      <c r="B909" s="10" t="s">
        <v>194</v>
      </c>
      <c r="C909" t="s">
        <v>485</v>
      </c>
      <c r="D909" t="s">
        <v>596</v>
      </c>
      <c r="E909">
        <v>3</v>
      </c>
      <c r="F909" s="9">
        <v>0</v>
      </c>
      <c r="G909" s="3">
        <v>0</v>
      </c>
      <c r="H909" s="3">
        <v>3</v>
      </c>
      <c r="I909" s="3">
        <v>3</v>
      </c>
      <c r="M909" s="3"/>
    </row>
    <row r="910" spans="1:13" x14ac:dyDescent="0.15">
      <c r="A910" s="10" t="s">
        <v>365</v>
      </c>
      <c r="B910" s="10" t="s">
        <v>34</v>
      </c>
      <c r="C910" t="s">
        <v>485</v>
      </c>
      <c r="D910" t="s">
        <v>596</v>
      </c>
      <c r="E910">
        <v>17</v>
      </c>
      <c r="F910" s="9">
        <v>17</v>
      </c>
      <c r="G910" s="3">
        <v>94.33</v>
      </c>
      <c r="H910" s="3">
        <v>0</v>
      </c>
      <c r="I910" s="3">
        <v>94.33</v>
      </c>
      <c r="M910" s="3"/>
    </row>
    <row r="911" spans="1:13" x14ac:dyDescent="0.15">
      <c r="A911" s="10" t="s">
        <v>1184</v>
      </c>
      <c r="B911" s="10" t="s">
        <v>620</v>
      </c>
      <c r="C911" t="s">
        <v>485</v>
      </c>
      <c r="D911" t="s">
        <v>596</v>
      </c>
      <c r="E911">
        <v>5</v>
      </c>
      <c r="F911" s="9">
        <v>0</v>
      </c>
      <c r="G911" s="3">
        <v>0</v>
      </c>
      <c r="H911" s="3">
        <v>11</v>
      </c>
      <c r="I911" s="3">
        <v>11</v>
      </c>
      <c r="M911" s="3"/>
    </row>
    <row r="912" spans="1:13" x14ac:dyDescent="0.15">
      <c r="A912" s="10" t="s">
        <v>172</v>
      </c>
      <c r="B912" s="10" t="s">
        <v>43</v>
      </c>
      <c r="C912" t="s">
        <v>485</v>
      </c>
      <c r="D912" t="s">
        <v>596</v>
      </c>
      <c r="E912">
        <v>15</v>
      </c>
      <c r="F912" s="9">
        <v>0</v>
      </c>
      <c r="G912" s="3">
        <v>0</v>
      </c>
      <c r="H912" s="3">
        <v>13</v>
      </c>
      <c r="I912" s="3">
        <v>13</v>
      </c>
      <c r="M912" s="3"/>
    </row>
    <row r="913" spans="1:15" x14ac:dyDescent="0.15">
      <c r="A913" s="10" t="s">
        <v>399</v>
      </c>
      <c r="B913" s="10" t="s">
        <v>59</v>
      </c>
      <c r="C913" t="s">
        <v>485</v>
      </c>
      <c r="D913" t="s">
        <v>596</v>
      </c>
      <c r="E913">
        <v>20</v>
      </c>
      <c r="F913" s="9">
        <v>0</v>
      </c>
      <c r="G913" s="3">
        <v>0</v>
      </c>
      <c r="H913" s="3">
        <v>17.670000000000002</v>
      </c>
      <c r="I913" s="3">
        <v>17.670000000000002</v>
      </c>
      <c r="M913" s="3"/>
    </row>
    <row r="914" spans="1:15" x14ac:dyDescent="0.15">
      <c r="A914" s="10" t="s">
        <v>403</v>
      </c>
      <c r="B914" s="10" t="s">
        <v>247</v>
      </c>
      <c r="C914" t="s">
        <v>485</v>
      </c>
      <c r="D914" t="s">
        <v>596</v>
      </c>
      <c r="E914">
        <v>49</v>
      </c>
      <c r="F914" s="9">
        <v>0</v>
      </c>
      <c r="G914" s="3">
        <v>0</v>
      </c>
      <c r="H914" s="3">
        <v>42.67</v>
      </c>
      <c r="I914" s="3">
        <v>42.67</v>
      </c>
      <c r="M914" s="3"/>
      <c r="O914" s="3"/>
    </row>
    <row r="915" spans="1:15" x14ac:dyDescent="0.15">
      <c r="A915" s="10" t="s">
        <v>161</v>
      </c>
      <c r="B915" s="10" t="s">
        <v>45</v>
      </c>
      <c r="C915" t="s">
        <v>485</v>
      </c>
      <c r="D915" t="s">
        <v>596</v>
      </c>
      <c r="E915">
        <v>37</v>
      </c>
      <c r="F915" s="9">
        <v>1</v>
      </c>
      <c r="G915" s="3">
        <v>2</v>
      </c>
      <c r="H915" s="3">
        <v>49</v>
      </c>
      <c r="I915" s="3">
        <v>51</v>
      </c>
      <c r="M915" s="3"/>
      <c r="O915" s="3"/>
    </row>
    <row r="916" spans="1:15" x14ac:dyDescent="0.15">
      <c r="A916" s="10" t="s">
        <v>406</v>
      </c>
      <c r="B916" s="10" t="s">
        <v>25</v>
      </c>
      <c r="C916" t="s">
        <v>485</v>
      </c>
      <c r="D916" t="s">
        <v>596</v>
      </c>
      <c r="E916">
        <v>16</v>
      </c>
      <c r="F916" s="9">
        <v>0</v>
      </c>
      <c r="G916" s="3">
        <v>0</v>
      </c>
      <c r="H916" s="3">
        <v>14.33</v>
      </c>
      <c r="I916" s="3">
        <v>14.33</v>
      </c>
      <c r="K916" t="s">
        <v>501</v>
      </c>
      <c r="M916" s="3"/>
      <c r="O916" s="3"/>
    </row>
    <row r="917" spans="1:15" x14ac:dyDescent="0.15">
      <c r="A917" s="10" t="s">
        <v>407</v>
      </c>
      <c r="B917" s="10" t="s">
        <v>408</v>
      </c>
      <c r="C917" t="s">
        <v>485</v>
      </c>
      <c r="D917" t="s">
        <v>596</v>
      </c>
      <c r="E917">
        <v>32</v>
      </c>
      <c r="F917" s="9">
        <v>32</v>
      </c>
      <c r="G917" s="3">
        <v>202</v>
      </c>
      <c r="H917" s="3">
        <v>0</v>
      </c>
      <c r="I917" s="3">
        <v>202</v>
      </c>
      <c r="M917" s="3"/>
      <c r="O917" s="3"/>
    </row>
    <row r="918" spans="1:15" x14ac:dyDescent="0.15">
      <c r="A918" s="10" t="s">
        <v>516</v>
      </c>
      <c r="B918" s="10" t="s">
        <v>49</v>
      </c>
      <c r="C918" t="s">
        <v>485</v>
      </c>
      <c r="D918" t="s">
        <v>596</v>
      </c>
      <c r="E918">
        <v>66</v>
      </c>
      <c r="F918" s="9">
        <v>0</v>
      </c>
      <c r="G918" s="3">
        <v>0</v>
      </c>
      <c r="H918" s="3">
        <v>62.33</v>
      </c>
      <c r="I918" s="3">
        <v>62.33</v>
      </c>
      <c r="M918" s="3"/>
      <c r="O918" s="3"/>
    </row>
    <row r="919" spans="1:15" x14ac:dyDescent="0.15">
      <c r="A919" s="10" t="s">
        <v>442</v>
      </c>
      <c r="B919" s="10" t="s">
        <v>441</v>
      </c>
      <c r="C919" t="s">
        <v>485</v>
      </c>
      <c r="D919" t="s">
        <v>596</v>
      </c>
      <c r="E919">
        <v>26</v>
      </c>
      <c r="F919" s="9">
        <v>26</v>
      </c>
      <c r="G919" s="3">
        <v>157.33000000000001</v>
      </c>
      <c r="H919" s="3">
        <v>0</v>
      </c>
      <c r="I919" s="3">
        <v>157.33000000000001</v>
      </c>
      <c r="M919" s="3"/>
      <c r="O919" s="3"/>
    </row>
    <row r="920" spans="1:15" x14ac:dyDescent="0.15">
      <c r="A920" s="10" t="s">
        <v>1000</v>
      </c>
      <c r="B920" s="10" t="s">
        <v>1001</v>
      </c>
      <c r="C920" t="s">
        <v>485</v>
      </c>
      <c r="D920" t="s">
        <v>596</v>
      </c>
      <c r="E920">
        <v>10</v>
      </c>
      <c r="F920" s="9">
        <v>0</v>
      </c>
      <c r="G920" s="3">
        <v>0</v>
      </c>
      <c r="H920" s="3">
        <v>9</v>
      </c>
      <c r="I920" s="3">
        <v>9</v>
      </c>
      <c r="K920" t="s">
        <v>4</v>
      </c>
      <c r="L920" t="s">
        <v>2</v>
      </c>
      <c r="M920" s="3"/>
      <c r="O920" s="3"/>
    </row>
    <row r="921" spans="1:15" x14ac:dyDescent="0.15">
      <c r="A921" s="10" t="s">
        <v>100</v>
      </c>
      <c r="B921" s="10" t="s">
        <v>464</v>
      </c>
      <c r="C921" t="s">
        <v>485</v>
      </c>
      <c r="D921" t="s">
        <v>596</v>
      </c>
      <c r="E921">
        <v>34</v>
      </c>
      <c r="F921" s="9">
        <v>21</v>
      </c>
      <c r="G921" s="3">
        <v>103.67</v>
      </c>
      <c r="H921" s="3">
        <v>20</v>
      </c>
      <c r="I921" s="3">
        <v>123.67</v>
      </c>
      <c r="M921" s="3"/>
      <c r="O921" s="3"/>
    </row>
    <row r="922" spans="1:15" x14ac:dyDescent="0.15">
      <c r="A922" s="10" t="s">
        <v>473</v>
      </c>
      <c r="B922" s="10" t="s">
        <v>92</v>
      </c>
      <c r="C922" t="s">
        <v>485</v>
      </c>
      <c r="D922" t="s">
        <v>596</v>
      </c>
      <c r="E922">
        <v>24</v>
      </c>
      <c r="F922" s="9">
        <v>24</v>
      </c>
      <c r="G922" s="3">
        <v>149.66999999999999</v>
      </c>
      <c r="H922" s="3">
        <v>0</v>
      </c>
      <c r="I922" s="3">
        <v>149.66999999999999</v>
      </c>
      <c r="M922" s="3"/>
      <c r="O922" s="3"/>
    </row>
    <row r="923" spans="1:15" x14ac:dyDescent="0.15">
      <c r="A923" s="8" t="s">
        <v>478</v>
      </c>
      <c r="B923" s="8" t="s">
        <v>859</v>
      </c>
      <c r="C923" t="s">
        <v>485</v>
      </c>
      <c r="D923" t="s">
        <v>596</v>
      </c>
      <c r="E923">
        <v>2</v>
      </c>
      <c r="F923" s="9">
        <v>0</v>
      </c>
      <c r="G923" s="3">
        <v>0</v>
      </c>
      <c r="H923" s="3">
        <v>3</v>
      </c>
      <c r="I923" s="3">
        <v>3</v>
      </c>
      <c r="M923" s="3"/>
      <c r="O923" s="3"/>
    </row>
    <row r="924" spans="1:15" x14ac:dyDescent="0.15">
      <c r="A924" s="10"/>
      <c r="B924" s="2"/>
      <c r="F924" s="1">
        <f>SUM(F896:F923)-0.02</f>
        <v>161.97999999999999</v>
      </c>
      <c r="G924" s="3">
        <f>SUM(G896:G923)</f>
        <v>929.67</v>
      </c>
      <c r="H924" s="3">
        <f>SUM(H896:H923)</f>
        <v>510.66999999999996</v>
      </c>
      <c r="I924" s="3">
        <f>SUM(I896:I923)-0.01</f>
        <v>1440.3300000000002</v>
      </c>
      <c r="M924" s="3"/>
      <c r="O924" s="3"/>
    </row>
    <row r="925" spans="1:15" x14ac:dyDescent="0.15">
      <c r="A925" s="10"/>
      <c r="B925" s="2"/>
      <c r="M925" s="3"/>
      <c r="O925" s="3"/>
    </row>
    <row r="926" spans="1:15" x14ac:dyDescent="0.15">
      <c r="A926" s="10" t="s">
        <v>36</v>
      </c>
      <c r="B926" s="10" t="s">
        <v>213</v>
      </c>
      <c r="C926" t="s">
        <v>498</v>
      </c>
      <c r="D926" t="s">
        <v>596</v>
      </c>
      <c r="E926">
        <v>26</v>
      </c>
      <c r="F926" s="9">
        <v>8</v>
      </c>
      <c r="G926" s="3">
        <v>33.33</v>
      </c>
      <c r="H926" s="3">
        <v>36.33</v>
      </c>
      <c r="I926" s="3">
        <v>69.67</v>
      </c>
      <c r="M926" s="3"/>
      <c r="O926" s="3"/>
    </row>
    <row r="927" spans="1:15" x14ac:dyDescent="0.15">
      <c r="A927" s="10" t="s">
        <v>1188</v>
      </c>
      <c r="B927" s="10" t="s">
        <v>96</v>
      </c>
      <c r="C927" t="s">
        <v>498</v>
      </c>
      <c r="D927" t="s">
        <v>596</v>
      </c>
      <c r="E927">
        <v>2</v>
      </c>
      <c r="F927" s="9">
        <v>0</v>
      </c>
      <c r="G927" s="3">
        <v>0</v>
      </c>
      <c r="H927" s="3">
        <v>3</v>
      </c>
      <c r="I927" s="3">
        <v>3</v>
      </c>
      <c r="M927" s="3"/>
      <c r="O927" s="3"/>
    </row>
    <row r="928" spans="1:15" x14ac:dyDescent="0.15">
      <c r="A928" s="10" t="s">
        <v>60</v>
      </c>
      <c r="B928" s="10" t="s">
        <v>59</v>
      </c>
      <c r="C928" t="s">
        <v>498</v>
      </c>
      <c r="D928" t="s">
        <v>596</v>
      </c>
      <c r="E928">
        <v>42</v>
      </c>
      <c r="F928" s="9">
        <v>0</v>
      </c>
      <c r="G928" s="3">
        <v>0</v>
      </c>
      <c r="H928" s="3">
        <v>38</v>
      </c>
      <c r="I928" s="3">
        <v>38</v>
      </c>
      <c r="K928" t="s">
        <v>6</v>
      </c>
      <c r="M928" s="3"/>
    </row>
    <row r="929" spans="1:15" x14ac:dyDescent="0.15">
      <c r="A929" s="10" t="s">
        <v>543</v>
      </c>
      <c r="B929" s="10" t="s">
        <v>79</v>
      </c>
      <c r="C929" t="s">
        <v>498</v>
      </c>
      <c r="D929" t="s">
        <v>596</v>
      </c>
      <c r="E929">
        <v>35</v>
      </c>
      <c r="F929" s="9">
        <v>0</v>
      </c>
      <c r="G929" s="3">
        <v>0</v>
      </c>
      <c r="H929" s="3">
        <v>30.67</v>
      </c>
      <c r="I929" s="3">
        <v>30.67</v>
      </c>
      <c r="K929" t="s">
        <v>502</v>
      </c>
      <c r="M929" s="3"/>
    </row>
    <row r="930" spans="1:15" x14ac:dyDescent="0.15">
      <c r="A930" s="10" t="s">
        <v>863</v>
      </c>
      <c r="B930" s="10" t="s">
        <v>55</v>
      </c>
      <c r="C930" t="s">
        <v>498</v>
      </c>
      <c r="D930" t="s">
        <v>596</v>
      </c>
      <c r="E930">
        <v>23</v>
      </c>
      <c r="F930" s="9">
        <v>19</v>
      </c>
      <c r="G930" s="3">
        <v>86.67</v>
      </c>
      <c r="H930" s="3">
        <v>9.33</v>
      </c>
      <c r="I930" s="3">
        <v>96</v>
      </c>
      <c r="M930" s="3"/>
    </row>
    <row r="931" spans="1:15" x14ac:dyDescent="0.15">
      <c r="A931" s="10" t="s">
        <v>107</v>
      </c>
      <c r="B931" s="10" t="s">
        <v>108</v>
      </c>
      <c r="C931" t="s">
        <v>498</v>
      </c>
      <c r="D931" t="s">
        <v>596</v>
      </c>
      <c r="E931">
        <v>9</v>
      </c>
      <c r="F931" s="9">
        <v>0</v>
      </c>
      <c r="G931" s="3">
        <v>0</v>
      </c>
      <c r="H931" s="3">
        <v>11</v>
      </c>
      <c r="I931" s="3">
        <v>11</v>
      </c>
      <c r="K931" t="s">
        <v>494</v>
      </c>
      <c r="L931" t="s">
        <v>500</v>
      </c>
      <c r="M931" s="3" t="s">
        <v>5</v>
      </c>
    </row>
    <row r="932" spans="1:15" x14ac:dyDescent="0.15">
      <c r="A932" s="10" t="s">
        <v>1027</v>
      </c>
      <c r="B932" s="10" t="s">
        <v>1028</v>
      </c>
      <c r="C932" t="s">
        <v>498</v>
      </c>
      <c r="D932" t="s">
        <v>596</v>
      </c>
      <c r="E932">
        <v>7</v>
      </c>
      <c r="F932" s="9">
        <v>4</v>
      </c>
      <c r="G932" s="3">
        <v>19.329999999999998</v>
      </c>
      <c r="H932" s="3">
        <v>12</v>
      </c>
      <c r="I932" s="3">
        <v>31.33</v>
      </c>
      <c r="M932" s="3"/>
    </row>
    <row r="933" spans="1:15" x14ac:dyDescent="0.15">
      <c r="A933" s="10" t="s">
        <v>1098</v>
      </c>
      <c r="B933" s="10" t="s">
        <v>194</v>
      </c>
      <c r="C933" t="s">
        <v>498</v>
      </c>
      <c r="D933" t="s">
        <v>596</v>
      </c>
      <c r="E933">
        <v>1</v>
      </c>
      <c r="F933" s="9">
        <v>0</v>
      </c>
      <c r="G933" s="3">
        <v>0</v>
      </c>
      <c r="H933" s="3">
        <v>2</v>
      </c>
      <c r="I933" s="3">
        <v>2</v>
      </c>
      <c r="K933" t="s">
        <v>3</v>
      </c>
      <c r="M933" s="3"/>
    </row>
    <row r="934" spans="1:15" x14ac:dyDescent="0.15">
      <c r="A934" s="10" t="s">
        <v>583</v>
      </c>
      <c r="B934" s="10" t="s">
        <v>190</v>
      </c>
      <c r="C934" t="s">
        <v>498</v>
      </c>
      <c r="D934" t="s">
        <v>596</v>
      </c>
      <c r="E934">
        <v>22</v>
      </c>
      <c r="F934" s="9">
        <v>22</v>
      </c>
      <c r="G934" s="3">
        <v>113.33</v>
      </c>
      <c r="H934" s="3">
        <v>0</v>
      </c>
      <c r="I934" s="3">
        <v>113.33</v>
      </c>
      <c r="K934" t="s">
        <v>489</v>
      </c>
      <c r="M934" s="3"/>
    </row>
    <row r="935" spans="1:15" x14ac:dyDescent="0.15">
      <c r="A935" s="10" t="s">
        <v>573</v>
      </c>
      <c r="B935" s="10" t="s">
        <v>196</v>
      </c>
      <c r="C935" t="s">
        <v>498</v>
      </c>
      <c r="D935" t="s">
        <v>596</v>
      </c>
      <c r="E935">
        <v>45</v>
      </c>
      <c r="F935" s="9">
        <v>0</v>
      </c>
      <c r="G935" s="3">
        <v>0</v>
      </c>
      <c r="H935" s="3">
        <v>43.33</v>
      </c>
      <c r="I935" s="3">
        <v>43.33</v>
      </c>
      <c r="K935" t="s">
        <v>506</v>
      </c>
      <c r="M935" s="3"/>
    </row>
    <row r="936" spans="1:15" x14ac:dyDescent="0.15">
      <c r="A936" s="10" t="s">
        <v>1024</v>
      </c>
      <c r="B936" s="10" t="s">
        <v>689</v>
      </c>
      <c r="C936" t="s">
        <v>498</v>
      </c>
      <c r="D936" t="s">
        <v>596</v>
      </c>
      <c r="E936">
        <v>3</v>
      </c>
      <c r="F936" s="9">
        <v>1</v>
      </c>
      <c r="G936" s="3">
        <v>4</v>
      </c>
      <c r="H936" s="3">
        <v>4.67</v>
      </c>
      <c r="I936" s="3">
        <v>8.67</v>
      </c>
      <c r="M936" s="3"/>
    </row>
    <row r="937" spans="1:15" x14ac:dyDescent="0.15">
      <c r="A937" s="10" t="s">
        <v>574</v>
      </c>
      <c r="B937" s="10" t="s">
        <v>62</v>
      </c>
      <c r="C937" t="s">
        <v>498</v>
      </c>
      <c r="D937" t="s">
        <v>596</v>
      </c>
      <c r="E937">
        <v>26</v>
      </c>
      <c r="F937" s="9">
        <v>23</v>
      </c>
      <c r="G937" s="3">
        <v>117</v>
      </c>
      <c r="H937" s="3">
        <v>3.33</v>
      </c>
      <c r="I937" s="3">
        <v>120.33</v>
      </c>
      <c r="K937" t="s">
        <v>4</v>
      </c>
      <c r="M937" s="3"/>
    </row>
    <row r="938" spans="1:15" x14ac:dyDescent="0.15">
      <c r="A938" s="10" t="s">
        <v>256</v>
      </c>
      <c r="B938" s="10" t="s">
        <v>255</v>
      </c>
      <c r="C938" t="s">
        <v>498</v>
      </c>
      <c r="D938" t="s">
        <v>596</v>
      </c>
      <c r="E938">
        <v>24</v>
      </c>
      <c r="F938" s="9">
        <v>0</v>
      </c>
      <c r="G938" s="3">
        <v>0</v>
      </c>
      <c r="H938" s="3">
        <v>25.67</v>
      </c>
      <c r="I938" s="3">
        <v>25.67</v>
      </c>
      <c r="M938" s="3"/>
    </row>
    <row r="939" spans="1:15" x14ac:dyDescent="0.15">
      <c r="A939" s="10" t="s">
        <v>284</v>
      </c>
      <c r="B939" s="10" t="s">
        <v>285</v>
      </c>
      <c r="C939" t="s">
        <v>498</v>
      </c>
      <c r="D939" t="s">
        <v>596</v>
      </c>
      <c r="E939">
        <v>32</v>
      </c>
      <c r="F939" s="9">
        <v>32</v>
      </c>
      <c r="G939" s="3">
        <v>176.33</v>
      </c>
      <c r="H939" s="3">
        <v>0</v>
      </c>
      <c r="I939" s="3">
        <v>176.33</v>
      </c>
      <c r="M939" s="3"/>
    </row>
    <row r="940" spans="1:15" x14ac:dyDescent="0.15">
      <c r="A940" s="10" t="s">
        <v>308</v>
      </c>
      <c r="B940" s="10" t="s">
        <v>98</v>
      </c>
      <c r="C940" t="s">
        <v>498</v>
      </c>
      <c r="D940" t="s">
        <v>596</v>
      </c>
      <c r="E940">
        <v>17</v>
      </c>
      <c r="F940" s="9">
        <v>0</v>
      </c>
      <c r="G940" s="3">
        <v>0</v>
      </c>
      <c r="H940" s="3">
        <v>17.670000000000002</v>
      </c>
      <c r="I940" s="3">
        <v>17.670000000000002</v>
      </c>
      <c r="M940" s="3"/>
    </row>
    <row r="941" spans="1:15" x14ac:dyDescent="0.15">
      <c r="A941" s="10" t="s">
        <v>862</v>
      </c>
      <c r="B941" s="10" t="s">
        <v>861</v>
      </c>
      <c r="C941" t="s">
        <v>498</v>
      </c>
      <c r="D941" t="s">
        <v>596</v>
      </c>
      <c r="E941">
        <v>44</v>
      </c>
      <c r="F941" s="9">
        <v>0</v>
      </c>
      <c r="G941" s="3">
        <v>0</v>
      </c>
      <c r="H941" s="3">
        <v>47.67</v>
      </c>
      <c r="I941" s="3">
        <v>47.67</v>
      </c>
      <c r="M941" s="3"/>
      <c r="O941" s="3"/>
    </row>
    <row r="942" spans="1:15" x14ac:dyDescent="0.15">
      <c r="A942" s="10" t="s">
        <v>556</v>
      </c>
      <c r="B942" s="10" t="s">
        <v>251</v>
      </c>
      <c r="C942" t="s">
        <v>498</v>
      </c>
      <c r="D942" t="s">
        <v>596</v>
      </c>
      <c r="E942">
        <v>7</v>
      </c>
      <c r="F942" s="9">
        <v>0</v>
      </c>
      <c r="G942" s="3">
        <v>0</v>
      </c>
      <c r="H942" s="3">
        <v>9.33</v>
      </c>
      <c r="I942" s="3">
        <v>9.33</v>
      </c>
      <c r="K942" t="s">
        <v>485</v>
      </c>
      <c r="M942" s="3"/>
      <c r="O942" s="3"/>
    </row>
    <row r="943" spans="1:15" x14ac:dyDescent="0.15">
      <c r="A943" s="10" t="s">
        <v>682</v>
      </c>
      <c r="B943" s="10" t="s">
        <v>683</v>
      </c>
      <c r="C943" t="s">
        <v>498</v>
      </c>
      <c r="D943" t="s">
        <v>596</v>
      </c>
      <c r="E943">
        <v>34</v>
      </c>
      <c r="F943" s="9">
        <v>12</v>
      </c>
      <c r="G943" s="3">
        <v>48.67</v>
      </c>
      <c r="H943" s="3">
        <v>50.33</v>
      </c>
      <c r="I943" s="3">
        <v>99</v>
      </c>
      <c r="M943" s="3"/>
      <c r="O943" s="3"/>
    </row>
    <row r="944" spans="1:15" x14ac:dyDescent="0.15">
      <c r="A944" s="10" t="s">
        <v>1185</v>
      </c>
      <c r="B944" s="10" t="s">
        <v>1186</v>
      </c>
      <c r="C944" t="s">
        <v>498</v>
      </c>
      <c r="D944" t="s">
        <v>596</v>
      </c>
      <c r="E944">
        <v>18</v>
      </c>
      <c r="F944" s="9">
        <v>0</v>
      </c>
      <c r="G944" s="3">
        <v>0</v>
      </c>
      <c r="H944" s="3">
        <v>16.670000000000002</v>
      </c>
      <c r="I944" s="3">
        <v>16.670000000000002</v>
      </c>
      <c r="M944" s="3"/>
      <c r="O944" s="3"/>
    </row>
    <row r="945" spans="1:15" x14ac:dyDescent="0.15">
      <c r="A945" s="10" t="s">
        <v>684</v>
      </c>
      <c r="B945" s="10" t="s">
        <v>52</v>
      </c>
      <c r="C945" t="s">
        <v>498</v>
      </c>
      <c r="D945" t="s">
        <v>596</v>
      </c>
      <c r="E945">
        <v>31</v>
      </c>
      <c r="F945" s="9">
        <v>0</v>
      </c>
      <c r="G945" s="3">
        <v>0</v>
      </c>
      <c r="H945" s="3">
        <v>38</v>
      </c>
      <c r="I945" s="3">
        <v>38</v>
      </c>
      <c r="M945" s="3"/>
      <c r="O945" s="3"/>
    </row>
    <row r="946" spans="1:15" x14ac:dyDescent="0.15">
      <c r="A946" s="10" t="s">
        <v>1025</v>
      </c>
      <c r="B946" s="10" t="s">
        <v>1026</v>
      </c>
      <c r="C946" t="s">
        <v>498</v>
      </c>
      <c r="D946" t="s">
        <v>596</v>
      </c>
      <c r="E946">
        <v>9</v>
      </c>
      <c r="F946" s="9">
        <v>9</v>
      </c>
      <c r="G946" s="3">
        <v>40.33</v>
      </c>
      <c r="H946" s="3">
        <v>0</v>
      </c>
      <c r="I946" s="3">
        <v>40.33</v>
      </c>
      <c r="M946" s="3"/>
      <c r="O946" s="3"/>
    </row>
    <row r="947" spans="1:15" x14ac:dyDescent="0.15">
      <c r="A947" s="10" t="s">
        <v>392</v>
      </c>
      <c r="B947" s="10" t="s">
        <v>42</v>
      </c>
      <c r="C947" t="s">
        <v>498</v>
      </c>
      <c r="D947" t="s">
        <v>596</v>
      </c>
      <c r="E947">
        <v>11</v>
      </c>
      <c r="F947" s="9">
        <v>0</v>
      </c>
      <c r="G947" s="3">
        <v>0</v>
      </c>
      <c r="H947" s="3">
        <v>7.67</v>
      </c>
      <c r="I947" s="3">
        <v>7.67</v>
      </c>
      <c r="K947" t="s">
        <v>497</v>
      </c>
      <c r="M947" s="3"/>
      <c r="O947" s="3"/>
    </row>
    <row r="948" spans="1:15" x14ac:dyDescent="0.15">
      <c r="A948" s="10" t="s">
        <v>394</v>
      </c>
      <c r="B948" s="10" t="s">
        <v>395</v>
      </c>
      <c r="C948" t="s">
        <v>498</v>
      </c>
      <c r="D948" t="s">
        <v>596</v>
      </c>
      <c r="E948">
        <v>24</v>
      </c>
      <c r="F948" s="9">
        <v>0</v>
      </c>
      <c r="G948" s="3">
        <v>0</v>
      </c>
      <c r="H948" s="3">
        <v>33.33</v>
      </c>
      <c r="I948" s="3">
        <v>33.33</v>
      </c>
      <c r="M948" s="3"/>
      <c r="O948" s="3"/>
    </row>
    <row r="949" spans="1:15" x14ac:dyDescent="0.15">
      <c r="A949" s="10" t="s">
        <v>1187</v>
      </c>
      <c r="B949" s="10" t="s">
        <v>725</v>
      </c>
      <c r="C949" t="s">
        <v>498</v>
      </c>
      <c r="D949" t="s">
        <v>596</v>
      </c>
      <c r="E949">
        <v>6</v>
      </c>
      <c r="F949" s="9">
        <v>0</v>
      </c>
      <c r="G949" s="3">
        <v>0</v>
      </c>
      <c r="H949" s="3">
        <v>6.67</v>
      </c>
      <c r="I949" s="3">
        <v>6.67</v>
      </c>
      <c r="M949" s="3"/>
      <c r="O949" s="3"/>
    </row>
    <row r="950" spans="1:15" x14ac:dyDescent="0.15">
      <c r="A950" s="10" t="s">
        <v>412</v>
      </c>
      <c r="B950" s="10" t="s">
        <v>411</v>
      </c>
      <c r="C950" t="s">
        <v>498</v>
      </c>
      <c r="D950" t="s">
        <v>596</v>
      </c>
      <c r="E950">
        <v>70</v>
      </c>
      <c r="F950" s="9">
        <v>0</v>
      </c>
      <c r="G950" s="3">
        <v>0</v>
      </c>
      <c r="H950" s="3">
        <v>70.33</v>
      </c>
      <c r="I950" s="3">
        <v>70.33</v>
      </c>
      <c r="M950" s="3"/>
      <c r="O950" s="3"/>
    </row>
    <row r="951" spans="1:15" x14ac:dyDescent="0.15">
      <c r="A951" s="10" t="s">
        <v>730</v>
      </c>
      <c r="B951" s="10" t="s">
        <v>26</v>
      </c>
      <c r="C951" t="s">
        <v>498</v>
      </c>
      <c r="D951" t="s">
        <v>596</v>
      </c>
      <c r="E951">
        <v>35</v>
      </c>
      <c r="F951" s="9">
        <v>0</v>
      </c>
      <c r="G951" s="3">
        <v>0</v>
      </c>
      <c r="H951" s="3">
        <v>45</v>
      </c>
      <c r="I951" s="3">
        <v>45</v>
      </c>
      <c r="M951" s="3"/>
      <c r="O951" s="3"/>
    </row>
    <row r="952" spans="1:15" x14ac:dyDescent="0.15">
      <c r="A952" s="10" t="s">
        <v>1091</v>
      </c>
      <c r="B952" s="10" t="s">
        <v>310</v>
      </c>
      <c r="C952" t="s">
        <v>498</v>
      </c>
      <c r="D952" t="s">
        <v>596</v>
      </c>
      <c r="E952">
        <v>14</v>
      </c>
      <c r="F952" s="9">
        <v>0</v>
      </c>
      <c r="G952" s="3">
        <v>0</v>
      </c>
      <c r="H952" s="3">
        <v>12.33</v>
      </c>
      <c r="I952" s="3">
        <v>12.33</v>
      </c>
      <c r="K952" t="s">
        <v>489</v>
      </c>
      <c r="M952" s="3"/>
      <c r="O952" s="3"/>
    </row>
    <row r="953" spans="1:15" x14ac:dyDescent="0.15">
      <c r="A953" s="10" t="s">
        <v>860</v>
      </c>
      <c r="B953" s="10" t="s">
        <v>74</v>
      </c>
      <c r="C953" t="s">
        <v>498</v>
      </c>
      <c r="D953" t="s">
        <v>596</v>
      </c>
      <c r="E953">
        <v>32</v>
      </c>
      <c r="F953" s="9">
        <v>32</v>
      </c>
      <c r="G953" s="3">
        <v>187.67</v>
      </c>
      <c r="H953" s="3">
        <v>0</v>
      </c>
      <c r="I953" s="3">
        <v>187.67</v>
      </c>
      <c r="M953" s="3"/>
      <c r="O953" s="3"/>
    </row>
    <row r="954" spans="1:15" x14ac:dyDescent="0.15">
      <c r="A954" s="10" t="s">
        <v>437</v>
      </c>
      <c r="B954" s="10" t="s">
        <v>96</v>
      </c>
      <c r="C954" t="s">
        <v>498</v>
      </c>
      <c r="D954" t="s">
        <v>596</v>
      </c>
      <c r="E954">
        <v>3</v>
      </c>
      <c r="F954" s="9">
        <v>0</v>
      </c>
      <c r="G954" s="3">
        <v>0</v>
      </c>
      <c r="H954" s="3">
        <v>2.67</v>
      </c>
      <c r="I954" s="3">
        <v>2.67</v>
      </c>
      <c r="K954" t="s">
        <v>501</v>
      </c>
      <c r="M954" s="3"/>
      <c r="O954" s="3"/>
    </row>
    <row r="955" spans="1:15" x14ac:dyDescent="0.15">
      <c r="A955" s="8" t="s">
        <v>1189</v>
      </c>
      <c r="B955" s="8" t="s">
        <v>299</v>
      </c>
      <c r="C955" t="s">
        <v>498</v>
      </c>
      <c r="D955" t="s">
        <v>596</v>
      </c>
      <c r="E955">
        <v>1</v>
      </c>
      <c r="F955" s="9">
        <v>0</v>
      </c>
      <c r="G955" s="3">
        <v>0</v>
      </c>
      <c r="H955" s="3">
        <v>1</v>
      </c>
      <c r="I955" s="3">
        <v>1</v>
      </c>
      <c r="M955" s="3"/>
      <c r="O955" s="3"/>
    </row>
    <row r="956" spans="1:15" x14ac:dyDescent="0.15">
      <c r="A956" s="10" t="s">
        <v>523</v>
      </c>
      <c r="B956" s="10" t="s">
        <v>301</v>
      </c>
      <c r="C956" t="s">
        <v>498</v>
      </c>
      <c r="D956" t="s">
        <v>596</v>
      </c>
      <c r="E956">
        <v>19</v>
      </c>
      <c r="F956" s="9">
        <v>0</v>
      </c>
      <c r="G956" s="3">
        <v>0</v>
      </c>
      <c r="H956" s="3">
        <v>26</v>
      </c>
      <c r="I956" s="3">
        <v>26</v>
      </c>
      <c r="K956" t="s">
        <v>494</v>
      </c>
      <c r="L956" t="s">
        <v>501</v>
      </c>
      <c r="M956" s="3"/>
    </row>
    <row r="957" spans="1:15" x14ac:dyDescent="0.15">
      <c r="A957" s="10"/>
      <c r="B957" s="2"/>
      <c r="F957" s="1">
        <f>SUM(F926:F956)-0.02</f>
        <v>161.97999999999999</v>
      </c>
      <c r="G957" s="3">
        <f>SUM(G926:G956)+0.01</f>
        <v>826.67</v>
      </c>
      <c r="H957" s="3">
        <f>SUM(H926:H956)</f>
        <v>604</v>
      </c>
      <c r="I957" s="3">
        <f>SUM(I926:I956)</f>
        <v>1430.67</v>
      </c>
      <c r="M957" s="3"/>
    </row>
    <row r="958" spans="1:15" x14ac:dyDescent="0.15">
      <c r="A958" s="10"/>
      <c r="B958" s="2"/>
      <c r="M958" s="3"/>
    </row>
    <row r="959" spans="1:15" x14ac:dyDescent="0.15">
      <c r="A959" s="10" t="s">
        <v>13</v>
      </c>
      <c r="B959" s="10" t="s">
        <v>12</v>
      </c>
      <c r="C959" t="s">
        <v>492</v>
      </c>
      <c r="D959" t="s">
        <v>596</v>
      </c>
      <c r="E959">
        <v>65</v>
      </c>
      <c r="F959" s="9">
        <v>0</v>
      </c>
      <c r="G959" s="3">
        <v>0</v>
      </c>
      <c r="H959" s="3">
        <v>65.33</v>
      </c>
      <c r="I959" s="3">
        <v>65.33</v>
      </c>
      <c r="M959" s="3"/>
    </row>
    <row r="960" spans="1:15" x14ac:dyDescent="0.15">
      <c r="A960" s="10" t="s">
        <v>966</v>
      </c>
      <c r="B960" s="10" t="s">
        <v>79</v>
      </c>
      <c r="C960" t="s">
        <v>492</v>
      </c>
      <c r="D960" t="s">
        <v>596</v>
      </c>
      <c r="E960">
        <v>11</v>
      </c>
      <c r="F960" s="9">
        <v>7</v>
      </c>
      <c r="G960" s="3">
        <v>31.67</v>
      </c>
      <c r="H960" s="3">
        <v>4</v>
      </c>
      <c r="I960" s="3">
        <v>35.67</v>
      </c>
      <c r="K960" t="s">
        <v>489</v>
      </c>
      <c r="M960" s="3"/>
    </row>
    <row r="961" spans="1:13" x14ac:dyDescent="0.15">
      <c r="A961" s="10" t="s">
        <v>119</v>
      </c>
      <c r="B961" s="10" t="s">
        <v>101</v>
      </c>
      <c r="C961" t="s">
        <v>492</v>
      </c>
      <c r="D961" t="s">
        <v>596</v>
      </c>
      <c r="E961">
        <v>32</v>
      </c>
      <c r="F961" s="9">
        <v>32</v>
      </c>
      <c r="G961" s="3">
        <v>168</v>
      </c>
      <c r="H961" s="3">
        <v>0</v>
      </c>
      <c r="I961" s="3">
        <v>168</v>
      </c>
      <c r="M961" s="3"/>
    </row>
    <row r="962" spans="1:13" x14ac:dyDescent="0.15">
      <c r="A962" s="10" t="s">
        <v>536</v>
      </c>
      <c r="B962" s="10" t="s">
        <v>139</v>
      </c>
      <c r="C962" t="s">
        <v>492</v>
      </c>
      <c r="D962" t="s">
        <v>596</v>
      </c>
      <c r="E962">
        <v>6</v>
      </c>
      <c r="F962" s="9">
        <v>6</v>
      </c>
      <c r="G962" s="3">
        <v>26.33</v>
      </c>
      <c r="H962" s="3">
        <v>0</v>
      </c>
      <c r="I962" s="3">
        <v>26.33</v>
      </c>
      <c r="K962" t="s">
        <v>496</v>
      </c>
      <c r="M962" s="3"/>
    </row>
    <row r="963" spans="1:13" x14ac:dyDescent="0.15">
      <c r="A963" s="10" t="s">
        <v>146</v>
      </c>
      <c r="B963" s="10" t="s">
        <v>1191</v>
      </c>
      <c r="C963" t="s">
        <v>492</v>
      </c>
      <c r="D963" t="s">
        <v>596</v>
      </c>
      <c r="E963">
        <v>2</v>
      </c>
      <c r="F963" s="9">
        <v>0</v>
      </c>
      <c r="G963" s="3">
        <v>0</v>
      </c>
      <c r="H963" s="3">
        <v>3.67</v>
      </c>
      <c r="I963" s="3">
        <v>3.67</v>
      </c>
      <c r="M963" s="3"/>
    </row>
    <row r="964" spans="1:13" x14ac:dyDescent="0.15">
      <c r="A964" s="10" t="s">
        <v>151</v>
      </c>
      <c r="B964" s="10" t="s">
        <v>120</v>
      </c>
      <c r="C964" t="s">
        <v>492</v>
      </c>
      <c r="D964" t="s">
        <v>596</v>
      </c>
      <c r="E964">
        <v>15</v>
      </c>
      <c r="F964" s="9">
        <v>15</v>
      </c>
      <c r="G964" s="3">
        <v>72</v>
      </c>
      <c r="H964" s="3">
        <v>0</v>
      </c>
      <c r="I964" s="3">
        <v>72</v>
      </c>
      <c r="M964" s="3"/>
    </row>
    <row r="965" spans="1:13" x14ac:dyDescent="0.15">
      <c r="A965" s="10" t="s">
        <v>187</v>
      </c>
      <c r="B965" s="10" t="s">
        <v>186</v>
      </c>
      <c r="C965" t="s">
        <v>492</v>
      </c>
      <c r="D965" t="s">
        <v>596</v>
      </c>
      <c r="E965">
        <v>77</v>
      </c>
      <c r="F965" s="9">
        <v>0</v>
      </c>
      <c r="G965" s="3">
        <v>0</v>
      </c>
      <c r="H965" s="3">
        <v>73</v>
      </c>
      <c r="I965" s="3">
        <v>73</v>
      </c>
      <c r="M965" s="3"/>
    </row>
    <row r="966" spans="1:13" x14ac:dyDescent="0.15">
      <c r="A966" s="10" t="s">
        <v>222</v>
      </c>
      <c r="B966" s="10" t="s">
        <v>24</v>
      </c>
      <c r="C966" t="s">
        <v>492</v>
      </c>
      <c r="D966" t="s">
        <v>596</v>
      </c>
      <c r="E966">
        <v>3</v>
      </c>
      <c r="F966" s="9">
        <v>0</v>
      </c>
      <c r="G966" s="3">
        <v>0</v>
      </c>
      <c r="H966" s="3">
        <v>7</v>
      </c>
      <c r="I966" s="3">
        <v>7</v>
      </c>
      <c r="M966" s="3"/>
    </row>
    <row r="967" spans="1:13" x14ac:dyDescent="0.15">
      <c r="A967" s="10" t="s">
        <v>1029</v>
      </c>
      <c r="B967" s="10" t="s">
        <v>52</v>
      </c>
      <c r="C967" t="s">
        <v>492</v>
      </c>
      <c r="D967" t="s">
        <v>596</v>
      </c>
      <c r="E967">
        <v>20</v>
      </c>
      <c r="F967" s="9">
        <v>6</v>
      </c>
      <c r="G967" s="3">
        <v>25.67</v>
      </c>
      <c r="H967" s="3">
        <v>17.329999999999998</v>
      </c>
      <c r="I967" s="3">
        <v>43</v>
      </c>
      <c r="M967" s="3"/>
    </row>
    <row r="968" spans="1:13" x14ac:dyDescent="0.15">
      <c r="A968" s="10" t="s">
        <v>253</v>
      </c>
      <c r="B968" s="10" t="s">
        <v>11</v>
      </c>
      <c r="C968" t="s">
        <v>492</v>
      </c>
      <c r="D968" t="s">
        <v>596</v>
      </c>
      <c r="E968">
        <v>7</v>
      </c>
      <c r="F968" s="9">
        <v>0</v>
      </c>
      <c r="G968" s="3">
        <v>0</v>
      </c>
      <c r="H968" s="3">
        <v>8</v>
      </c>
      <c r="I968" s="3">
        <v>8</v>
      </c>
      <c r="M968" s="3"/>
    </row>
    <row r="969" spans="1:13" x14ac:dyDescent="0.15">
      <c r="A969" s="10" t="s">
        <v>47</v>
      </c>
      <c r="B969" s="10" t="s">
        <v>322</v>
      </c>
      <c r="C969" t="s">
        <v>492</v>
      </c>
      <c r="D969" t="s">
        <v>596</v>
      </c>
      <c r="E969">
        <v>29</v>
      </c>
      <c r="F969" s="9">
        <v>0</v>
      </c>
      <c r="G969" s="3">
        <v>0</v>
      </c>
      <c r="H969" s="3">
        <v>33.33</v>
      </c>
      <c r="I969" s="3">
        <v>33.33</v>
      </c>
      <c r="M969" s="3"/>
    </row>
    <row r="970" spans="1:13" x14ac:dyDescent="0.15">
      <c r="A970" s="10" t="s">
        <v>294</v>
      </c>
      <c r="B970" s="10" t="s">
        <v>194</v>
      </c>
      <c r="C970" t="s">
        <v>492</v>
      </c>
      <c r="D970" t="s">
        <v>596</v>
      </c>
      <c r="E970">
        <v>15</v>
      </c>
      <c r="F970" s="9">
        <v>15</v>
      </c>
      <c r="G970" s="3">
        <v>73.33</v>
      </c>
      <c r="H970" s="3">
        <v>0</v>
      </c>
      <c r="I970" s="3">
        <v>73.33</v>
      </c>
      <c r="M970" s="3"/>
    </row>
    <row r="971" spans="1:13" x14ac:dyDescent="0.15">
      <c r="A971" s="10" t="s">
        <v>866</v>
      </c>
      <c r="B971" s="10" t="s">
        <v>364</v>
      </c>
      <c r="C971" t="s">
        <v>492</v>
      </c>
      <c r="D971" t="s">
        <v>596</v>
      </c>
      <c r="E971">
        <v>14</v>
      </c>
      <c r="F971" s="9">
        <v>14</v>
      </c>
      <c r="G971" s="3">
        <v>79.67</v>
      </c>
      <c r="H971" s="3">
        <v>0</v>
      </c>
      <c r="I971" s="3">
        <v>79.67</v>
      </c>
      <c r="K971" t="s">
        <v>489</v>
      </c>
      <c r="M971" s="3"/>
    </row>
    <row r="972" spans="1:13" x14ac:dyDescent="0.15">
      <c r="A972" s="10" t="s">
        <v>324</v>
      </c>
      <c r="B972" s="10" t="s">
        <v>323</v>
      </c>
      <c r="C972" t="s">
        <v>492</v>
      </c>
      <c r="D972" t="s">
        <v>596</v>
      </c>
      <c r="E972">
        <v>7</v>
      </c>
      <c r="F972" s="9">
        <v>0</v>
      </c>
      <c r="G972" s="3">
        <v>0</v>
      </c>
      <c r="H972" s="3">
        <v>10.67</v>
      </c>
      <c r="I972" s="3">
        <v>10.67</v>
      </c>
      <c r="M972" s="3"/>
    </row>
    <row r="973" spans="1:13" x14ac:dyDescent="0.15">
      <c r="A973" s="10" t="s">
        <v>865</v>
      </c>
      <c r="B973" s="10" t="s">
        <v>864</v>
      </c>
      <c r="C973" t="s">
        <v>492</v>
      </c>
      <c r="D973" t="s">
        <v>596</v>
      </c>
      <c r="E973">
        <v>61</v>
      </c>
      <c r="F973" s="9">
        <v>0</v>
      </c>
      <c r="G973" s="3">
        <v>0</v>
      </c>
      <c r="H973" s="3">
        <v>63.33</v>
      </c>
      <c r="I973" s="3">
        <v>63.33</v>
      </c>
      <c r="M973" s="3"/>
    </row>
    <row r="974" spans="1:13" x14ac:dyDescent="0.15">
      <c r="A974" s="10" t="s">
        <v>346</v>
      </c>
      <c r="B974" s="10" t="s">
        <v>449</v>
      </c>
      <c r="C974" t="s">
        <v>492</v>
      </c>
      <c r="D974" t="s">
        <v>596</v>
      </c>
      <c r="E974">
        <v>22</v>
      </c>
      <c r="F974" s="9">
        <v>0</v>
      </c>
      <c r="G974" s="3">
        <v>0</v>
      </c>
      <c r="H974" s="3">
        <v>23.33</v>
      </c>
      <c r="I974" s="3">
        <v>23.33</v>
      </c>
      <c r="K974" t="s">
        <v>933</v>
      </c>
      <c r="M974" s="3"/>
    </row>
    <row r="975" spans="1:13" x14ac:dyDescent="0.15">
      <c r="A975" s="10" t="s">
        <v>717</v>
      </c>
      <c r="B975" s="10" t="s">
        <v>263</v>
      </c>
      <c r="C975" t="s">
        <v>492</v>
      </c>
      <c r="D975" t="s">
        <v>596</v>
      </c>
      <c r="E975">
        <v>75</v>
      </c>
      <c r="F975" s="9">
        <v>0</v>
      </c>
      <c r="G975" s="3">
        <v>0</v>
      </c>
      <c r="H975" s="3">
        <v>73.67</v>
      </c>
      <c r="I975" s="3">
        <v>73.67</v>
      </c>
      <c r="M975" s="3"/>
    </row>
    <row r="976" spans="1:13" x14ac:dyDescent="0.15">
      <c r="A976" s="10" t="s">
        <v>354</v>
      </c>
      <c r="B976" s="10" t="s">
        <v>59</v>
      </c>
      <c r="C976" t="s">
        <v>492</v>
      </c>
      <c r="D976" t="s">
        <v>596</v>
      </c>
      <c r="E976">
        <v>41</v>
      </c>
      <c r="F976" s="9">
        <v>2</v>
      </c>
      <c r="G976" s="3">
        <v>3.33</v>
      </c>
      <c r="H976" s="3">
        <v>44</v>
      </c>
      <c r="I976" s="3">
        <v>47.33</v>
      </c>
      <c r="M976" s="3"/>
    </row>
    <row r="977" spans="1:14" x14ac:dyDescent="0.15">
      <c r="A977" s="10" t="s">
        <v>896</v>
      </c>
      <c r="B977" s="10" t="s">
        <v>1038</v>
      </c>
      <c r="C977" t="s">
        <v>492</v>
      </c>
      <c r="D977" t="s">
        <v>596</v>
      </c>
      <c r="E977">
        <v>4</v>
      </c>
      <c r="F977" s="9">
        <v>0</v>
      </c>
      <c r="G977" s="3">
        <v>0</v>
      </c>
      <c r="H977" s="3">
        <v>4.67</v>
      </c>
      <c r="I977" s="3">
        <v>4.67</v>
      </c>
      <c r="K977" t="s">
        <v>933</v>
      </c>
      <c r="M977" s="3"/>
    </row>
    <row r="978" spans="1:14" x14ac:dyDescent="0.15">
      <c r="A978" s="10" t="s">
        <v>382</v>
      </c>
      <c r="B978" s="10" t="s">
        <v>383</v>
      </c>
      <c r="C978" t="s">
        <v>492</v>
      </c>
      <c r="D978" t="s">
        <v>596</v>
      </c>
      <c r="E978">
        <v>71</v>
      </c>
      <c r="F978" s="9">
        <v>1</v>
      </c>
      <c r="G978" s="3">
        <v>1.33</v>
      </c>
      <c r="H978" s="3">
        <v>70.33</v>
      </c>
      <c r="I978" s="3">
        <v>71.67</v>
      </c>
      <c r="M978" s="3"/>
    </row>
    <row r="979" spans="1:14" x14ac:dyDescent="0.15">
      <c r="A979" s="10" t="s">
        <v>387</v>
      </c>
      <c r="B979" s="10" t="s">
        <v>177</v>
      </c>
      <c r="C979" t="s">
        <v>492</v>
      </c>
      <c r="D979" t="s">
        <v>596</v>
      </c>
      <c r="E979">
        <v>31</v>
      </c>
      <c r="F979" s="9">
        <v>31</v>
      </c>
      <c r="G979" s="3">
        <v>181.67</v>
      </c>
      <c r="H979" s="3">
        <v>0</v>
      </c>
      <c r="I979" s="3">
        <v>181.67</v>
      </c>
      <c r="M979" s="3"/>
    </row>
    <row r="980" spans="1:14" x14ac:dyDescent="0.15">
      <c r="A980" s="10" t="s">
        <v>868</v>
      </c>
      <c r="B980" s="10" t="s">
        <v>169</v>
      </c>
      <c r="C980" t="s">
        <v>492</v>
      </c>
      <c r="D980" t="s">
        <v>596</v>
      </c>
      <c r="E980">
        <v>19</v>
      </c>
      <c r="F980" s="9">
        <v>1</v>
      </c>
      <c r="G980" s="3">
        <v>2.67</v>
      </c>
      <c r="H980" s="3">
        <v>24.33</v>
      </c>
      <c r="I980" s="3">
        <v>27</v>
      </c>
      <c r="M980" s="3"/>
    </row>
    <row r="981" spans="1:14" x14ac:dyDescent="0.15">
      <c r="A981" s="10" t="s">
        <v>400</v>
      </c>
      <c r="B981" s="10" t="s">
        <v>1190</v>
      </c>
      <c r="C981" t="s">
        <v>492</v>
      </c>
      <c r="D981" t="s">
        <v>596</v>
      </c>
      <c r="E981">
        <v>7</v>
      </c>
      <c r="F981" s="9">
        <v>0</v>
      </c>
      <c r="G981" s="3">
        <v>0</v>
      </c>
      <c r="H981" s="3">
        <v>7.67</v>
      </c>
      <c r="I981" s="3">
        <v>7.67</v>
      </c>
      <c r="M981" s="3"/>
    </row>
    <row r="982" spans="1:14" x14ac:dyDescent="0.15">
      <c r="A982" s="10" t="s">
        <v>538</v>
      </c>
      <c r="B982" s="10" t="s">
        <v>198</v>
      </c>
      <c r="C982" t="s">
        <v>492</v>
      </c>
      <c r="D982" t="s">
        <v>596</v>
      </c>
      <c r="E982">
        <v>5</v>
      </c>
      <c r="F982" s="9">
        <v>5</v>
      </c>
      <c r="G982" s="3">
        <v>24.67</v>
      </c>
      <c r="H982" s="3">
        <v>0</v>
      </c>
      <c r="I982" s="3">
        <v>24.67</v>
      </c>
      <c r="K982" t="s">
        <v>933</v>
      </c>
      <c r="M982" s="3"/>
    </row>
    <row r="983" spans="1:14" x14ac:dyDescent="0.15">
      <c r="A983" s="10" t="s">
        <v>442</v>
      </c>
      <c r="B983" s="10" t="s">
        <v>172</v>
      </c>
      <c r="C983" t="s">
        <v>492</v>
      </c>
      <c r="D983" t="s">
        <v>596</v>
      </c>
      <c r="E983">
        <v>70</v>
      </c>
      <c r="F983" s="9">
        <v>0</v>
      </c>
      <c r="G983" s="3">
        <v>0</v>
      </c>
      <c r="H983" s="3">
        <v>69.67</v>
      </c>
      <c r="I983" s="3">
        <v>69.67</v>
      </c>
      <c r="M983" s="3"/>
    </row>
    <row r="984" spans="1:14" x14ac:dyDescent="0.15">
      <c r="A984" s="10" t="s">
        <v>558</v>
      </c>
      <c r="B984" s="10" t="s">
        <v>628</v>
      </c>
      <c r="C984" t="s">
        <v>492</v>
      </c>
      <c r="D984" t="s">
        <v>596</v>
      </c>
      <c r="E984">
        <v>28</v>
      </c>
      <c r="F984" s="9">
        <v>26</v>
      </c>
      <c r="G984" s="3">
        <v>129</v>
      </c>
      <c r="H984" s="3">
        <v>4.67</v>
      </c>
      <c r="I984" s="3">
        <v>133.66999999999999</v>
      </c>
      <c r="M984" s="3"/>
    </row>
    <row r="985" spans="1:14" x14ac:dyDescent="0.15">
      <c r="A985" s="8" t="s">
        <v>344</v>
      </c>
      <c r="B985" s="8" t="s">
        <v>21</v>
      </c>
      <c r="C985" t="s">
        <v>492</v>
      </c>
      <c r="D985" t="s">
        <v>596</v>
      </c>
      <c r="E985">
        <v>1</v>
      </c>
      <c r="F985" s="9">
        <v>0</v>
      </c>
      <c r="G985" s="3">
        <v>0</v>
      </c>
      <c r="H985" s="3">
        <v>1</v>
      </c>
      <c r="I985" s="3">
        <v>1</v>
      </c>
      <c r="M985" s="3"/>
    </row>
    <row r="986" spans="1:14" x14ac:dyDescent="0.15">
      <c r="A986" s="10" t="s">
        <v>690</v>
      </c>
      <c r="B986" s="10" t="s">
        <v>49</v>
      </c>
      <c r="C986" t="s">
        <v>492</v>
      </c>
      <c r="D986" t="s">
        <v>596</v>
      </c>
      <c r="E986">
        <v>1</v>
      </c>
      <c r="F986" s="9">
        <v>1</v>
      </c>
      <c r="G986" s="3">
        <v>4.67</v>
      </c>
      <c r="H986" s="3">
        <v>0</v>
      </c>
      <c r="I986" s="3">
        <v>4.67</v>
      </c>
      <c r="M986" s="3"/>
    </row>
    <row r="987" spans="1:14" x14ac:dyDescent="0.15">
      <c r="A987" s="10"/>
      <c r="B987" s="2"/>
      <c r="F987" s="1">
        <f>SUM(F959:F986)-0.02</f>
        <v>161.97999999999999</v>
      </c>
      <c r="G987" s="3">
        <f>SUM(G959:G986)-0.01</f>
        <v>823.99999999999989</v>
      </c>
      <c r="H987" s="3">
        <f>SUM(H959:H986)</f>
        <v>608.99999999999989</v>
      </c>
      <c r="I987" s="3">
        <f t="shared" ref="I987" si="5">SUM(I959:I986)-0.02</f>
        <v>1433.0000000000005</v>
      </c>
      <c r="M987" s="3"/>
    </row>
    <row r="988" spans="1:14" x14ac:dyDescent="0.15">
      <c r="A988" s="10"/>
      <c r="B988" s="2"/>
      <c r="M988" s="3"/>
    </row>
    <row r="989" spans="1:14" x14ac:dyDescent="0.15">
      <c r="A989" s="10" t="s">
        <v>19</v>
      </c>
      <c r="B989" s="10" t="s">
        <v>20</v>
      </c>
      <c r="C989" t="s">
        <v>2</v>
      </c>
      <c r="D989" t="s">
        <v>596</v>
      </c>
      <c r="E989">
        <v>2</v>
      </c>
      <c r="F989" s="9">
        <v>0</v>
      </c>
      <c r="G989" s="3">
        <v>0</v>
      </c>
      <c r="H989" s="3">
        <v>1.33</v>
      </c>
      <c r="I989" s="3">
        <v>1.33</v>
      </c>
      <c r="K989" t="s">
        <v>504</v>
      </c>
      <c r="M989" s="3"/>
    </row>
    <row r="990" spans="1:14" x14ac:dyDescent="0.15">
      <c r="A990" s="10" t="s">
        <v>698</v>
      </c>
      <c r="B990" s="10" t="s">
        <v>699</v>
      </c>
      <c r="C990" t="s">
        <v>2</v>
      </c>
      <c r="D990" t="s">
        <v>596</v>
      </c>
      <c r="E990">
        <v>31</v>
      </c>
      <c r="F990" s="9">
        <v>1</v>
      </c>
      <c r="G990" s="3">
        <v>3</v>
      </c>
      <c r="H990" s="3">
        <v>53.67</v>
      </c>
      <c r="I990" s="3">
        <v>56.67</v>
      </c>
      <c r="M990" s="3"/>
      <c r="N990" s="3"/>
    </row>
    <row r="991" spans="1:14" x14ac:dyDescent="0.15">
      <c r="A991" s="10" t="s">
        <v>869</v>
      </c>
      <c r="B991" s="10" t="s">
        <v>471</v>
      </c>
      <c r="C991" t="s">
        <v>2</v>
      </c>
      <c r="D991" t="s">
        <v>596</v>
      </c>
      <c r="E991">
        <v>21</v>
      </c>
      <c r="F991" s="9">
        <v>10</v>
      </c>
      <c r="G991" s="3">
        <v>42.33</v>
      </c>
      <c r="H991" s="3">
        <v>23.33</v>
      </c>
      <c r="I991" s="3">
        <v>65.67</v>
      </c>
      <c r="M991" s="3"/>
    </row>
    <row r="992" spans="1:14" x14ac:dyDescent="0.15">
      <c r="A992" s="10" t="s">
        <v>872</v>
      </c>
      <c r="B992" s="10" t="s">
        <v>265</v>
      </c>
      <c r="C992" t="s">
        <v>2</v>
      </c>
      <c r="D992" t="s">
        <v>596</v>
      </c>
      <c r="E992">
        <v>54</v>
      </c>
      <c r="F992" s="9">
        <v>0</v>
      </c>
      <c r="G992" s="3">
        <v>0</v>
      </c>
      <c r="H992" s="3">
        <v>81</v>
      </c>
      <c r="I992" s="3">
        <v>81</v>
      </c>
      <c r="M992" s="3"/>
    </row>
    <row r="993" spans="1:13" x14ac:dyDescent="0.15">
      <c r="A993" s="10" t="s">
        <v>873</v>
      </c>
      <c r="B993" s="10" t="s">
        <v>449</v>
      </c>
      <c r="C993" t="s">
        <v>2</v>
      </c>
      <c r="D993" t="s">
        <v>596</v>
      </c>
      <c r="E993">
        <v>1</v>
      </c>
      <c r="F993" s="9">
        <v>0</v>
      </c>
      <c r="G993" s="3">
        <v>0</v>
      </c>
      <c r="H993" s="3">
        <v>4</v>
      </c>
      <c r="I993" s="3">
        <v>4</v>
      </c>
      <c r="M993" s="3"/>
    </row>
    <row r="994" spans="1:13" x14ac:dyDescent="0.15">
      <c r="A994" s="10" t="s">
        <v>1031</v>
      </c>
      <c r="B994" s="10" t="s">
        <v>772</v>
      </c>
      <c r="C994" t="s">
        <v>2</v>
      </c>
      <c r="D994" t="s">
        <v>596</v>
      </c>
      <c r="E994">
        <v>5</v>
      </c>
      <c r="F994" s="9">
        <v>1</v>
      </c>
      <c r="G994" s="3">
        <v>4</v>
      </c>
      <c r="H994" s="3">
        <v>8.67</v>
      </c>
      <c r="I994" s="3">
        <v>12.67</v>
      </c>
      <c r="K994" t="s">
        <v>6</v>
      </c>
      <c r="M994" s="3"/>
    </row>
    <row r="995" spans="1:13" x14ac:dyDescent="0.15">
      <c r="A995" s="10" t="s">
        <v>105</v>
      </c>
      <c r="B995" s="10" t="s">
        <v>25</v>
      </c>
      <c r="C995" t="s">
        <v>2</v>
      </c>
      <c r="D995" t="s">
        <v>596</v>
      </c>
      <c r="E995">
        <v>21</v>
      </c>
      <c r="F995" s="9">
        <v>0</v>
      </c>
      <c r="G995" s="3">
        <v>0</v>
      </c>
      <c r="H995" s="3">
        <v>20</v>
      </c>
      <c r="I995" s="3">
        <v>20</v>
      </c>
      <c r="K995" t="s">
        <v>5</v>
      </c>
      <c r="M995" s="3"/>
    </row>
    <row r="996" spans="1:13" x14ac:dyDescent="0.15">
      <c r="A996" s="10" t="s">
        <v>171</v>
      </c>
      <c r="B996" s="10" t="s">
        <v>170</v>
      </c>
      <c r="C996" t="s">
        <v>2</v>
      </c>
      <c r="D996" t="s">
        <v>596</v>
      </c>
      <c r="E996">
        <v>47</v>
      </c>
      <c r="F996" s="9">
        <v>0</v>
      </c>
      <c r="G996" s="3">
        <v>0</v>
      </c>
      <c r="H996" s="3">
        <v>46.67</v>
      </c>
      <c r="I996" s="3">
        <v>46.67</v>
      </c>
      <c r="K996" t="s">
        <v>6</v>
      </c>
      <c r="M996" s="3"/>
    </row>
    <row r="997" spans="1:13" x14ac:dyDescent="0.15">
      <c r="A997" s="10" t="s">
        <v>1030</v>
      </c>
      <c r="B997" s="10" t="s">
        <v>49</v>
      </c>
      <c r="C997" t="s">
        <v>2</v>
      </c>
      <c r="D997" t="s">
        <v>596</v>
      </c>
      <c r="E997">
        <v>27</v>
      </c>
      <c r="F997" s="9">
        <v>2</v>
      </c>
      <c r="G997" s="3">
        <v>2</v>
      </c>
      <c r="H997" s="3">
        <v>23.33</v>
      </c>
      <c r="I997" s="3">
        <v>25.33</v>
      </c>
      <c r="K997" t="s">
        <v>497</v>
      </c>
      <c r="M997" s="3"/>
    </row>
    <row r="998" spans="1:13" x14ac:dyDescent="0.15">
      <c r="A998" s="10" t="s">
        <v>238</v>
      </c>
      <c r="B998" s="10" t="s">
        <v>52</v>
      </c>
      <c r="C998" t="s">
        <v>2</v>
      </c>
      <c r="D998" t="s">
        <v>596</v>
      </c>
      <c r="E998">
        <v>8</v>
      </c>
      <c r="F998" s="9">
        <v>4</v>
      </c>
      <c r="G998" s="3">
        <v>18.329999999999998</v>
      </c>
      <c r="H998" s="3">
        <v>5.33</v>
      </c>
      <c r="I998" s="3">
        <v>23.67</v>
      </c>
      <c r="K998" t="s">
        <v>505</v>
      </c>
      <c r="M998" s="3"/>
    </row>
    <row r="999" spans="1:13" x14ac:dyDescent="0.15">
      <c r="A999" s="10" t="s">
        <v>248</v>
      </c>
      <c r="B999" s="10" t="s">
        <v>247</v>
      </c>
      <c r="C999" t="s">
        <v>2</v>
      </c>
      <c r="D999" t="s">
        <v>596</v>
      </c>
      <c r="E999">
        <v>13</v>
      </c>
      <c r="F999" s="9">
        <v>9</v>
      </c>
      <c r="G999" s="3">
        <v>45.33</v>
      </c>
      <c r="H999" s="3">
        <v>3.33</v>
      </c>
      <c r="I999" s="3">
        <v>48.67</v>
      </c>
      <c r="K999" t="s">
        <v>505</v>
      </c>
      <c r="M999" s="3"/>
    </row>
    <row r="1000" spans="1:13" x14ac:dyDescent="0.15">
      <c r="A1000" s="10" t="s">
        <v>252</v>
      </c>
      <c r="B1000" s="10" t="s">
        <v>169</v>
      </c>
      <c r="C1000" t="s">
        <v>2</v>
      </c>
      <c r="D1000" t="s">
        <v>596</v>
      </c>
      <c r="E1000">
        <v>12</v>
      </c>
      <c r="F1000" s="9">
        <v>1</v>
      </c>
      <c r="G1000" s="3">
        <v>3.67</v>
      </c>
      <c r="H1000" s="3">
        <v>11.33</v>
      </c>
      <c r="I1000" s="3">
        <v>15</v>
      </c>
      <c r="M1000" s="3"/>
    </row>
    <row r="1001" spans="1:13" x14ac:dyDescent="0.15">
      <c r="A1001" s="8" t="s">
        <v>1192</v>
      </c>
      <c r="B1001" s="8" t="s">
        <v>67</v>
      </c>
      <c r="C1001" t="s">
        <v>2</v>
      </c>
      <c r="D1001" t="s">
        <v>596</v>
      </c>
      <c r="E1001">
        <v>4</v>
      </c>
      <c r="F1001" s="9">
        <v>0</v>
      </c>
      <c r="G1001" s="3">
        <v>0</v>
      </c>
      <c r="H1001" s="3">
        <v>4</v>
      </c>
      <c r="I1001" s="3">
        <v>4</v>
      </c>
      <c r="M1001" s="3"/>
    </row>
    <row r="1002" spans="1:13" x14ac:dyDescent="0.15">
      <c r="A1002" s="10" t="s">
        <v>668</v>
      </c>
      <c r="B1002" s="10" t="s">
        <v>301</v>
      </c>
      <c r="C1002" t="s">
        <v>2</v>
      </c>
      <c r="D1002" t="s">
        <v>596</v>
      </c>
      <c r="E1002">
        <v>38</v>
      </c>
      <c r="F1002" s="9">
        <v>0</v>
      </c>
      <c r="G1002" s="3">
        <v>0</v>
      </c>
      <c r="H1002" s="3">
        <v>38.33</v>
      </c>
      <c r="I1002" s="3">
        <v>38.33</v>
      </c>
      <c r="M1002" s="3"/>
    </row>
    <row r="1003" spans="1:13" x14ac:dyDescent="0.15">
      <c r="A1003" s="10" t="s">
        <v>877</v>
      </c>
      <c r="B1003" s="10" t="s">
        <v>228</v>
      </c>
      <c r="C1003" t="s">
        <v>2</v>
      </c>
      <c r="D1003" t="s">
        <v>596</v>
      </c>
      <c r="E1003">
        <v>3</v>
      </c>
      <c r="F1003" s="9">
        <v>2</v>
      </c>
      <c r="G1003" s="3">
        <v>13</v>
      </c>
      <c r="H1003" s="3">
        <v>2</v>
      </c>
      <c r="I1003" s="3">
        <v>15</v>
      </c>
      <c r="M1003" s="3"/>
    </row>
    <row r="1004" spans="1:13" x14ac:dyDescent="0.15">
      <c r="A1004" s="10" t="s">
        <v>346</v>
      </c>
      <c r="B1004" s="10" t="s">
        <v>445</v>
      </c>
      <c r="C1004" t="s">
        <v>2</v>
      </c>
      <c r="D1004" t="s">
        <v>596</v>
      </c>
      <c r="E1004">
        <v>36</v>
      </c>
      <c r="F1004" s="9">
        <v>0</v>
      </c>
      <c r="G1004" s="3">
        <v>0</v>
      </c>
      <c r="H1004" s="3">
        <v>30</v>
      </c>
      <c r="I1004" s="3">
        <v>30</v>
      </c>
      <c r="M1004" s="3"/>
    </row>
    <row r="1005" spans="1:13" x14ac:dyDescent="0.15">
      <c r="A1005" s="10" t="s">
        <v>379</v>
      </c>
      <c r="B1005" s="10" t="s">
        <v>304</v>
      </c>
      <c r="C1005" t="s">
        <v>2</v>
      </c>
      <c r="D1005" t="s">
        <v>596</v>
      </c>
      <c r="E1005">
        <v>17</v>
      </c>
      <c r="F1005" s="9">
        <v>0</v>
      </c>
      <c r="G1005" s="3">
        <v>0</v>
      </c>
      <c r="H1005" s="3">
        <v>22.33</v>
      </c>
      <c r="I1005" s="3">
        <v>22.33</v>
      </c>
      <c r="M1005" s="3"/>
    </row>
    <row r="1006" spans="1:13" x14ac:dyDescent="0.15">
      <c r="A1006" s="8" t="s">
        <v>810</v>
      </c>
      <c r="B1006" s="8" t="s">
        <v>24</v>
      </c>
      <c r="C1006" t="s">
        <v>2</v>
      </c>
      <c r="D1006" t="s">
        <v>596</v>
      </c>
      <c r="E1006">
        <v>1</v>
      </c>
      <c r="F1006" s="9">
        <v>0</v>
      </c>
      <c r="G1006" s="3">
        <v>0</v>
      </c>
      <c r="H1006" s="3">
        <v>1</v>
      </c>
      <c r="I1006" s="3">
        <v>1</v>
      </c>
      <c r="M1006" s="3"/>
    </row>
    <row r="1007" spans="1:13" x14ac:dyDescent="0.15">
      <c r="A1007" s="10" t="s">
        <v>289</v>
      </c>
      <c r="B1007" s="10" t="s">
        <v>184</v>
      </c>
      <c r="C1007" t="s">
        <v>2</v>
      </c>
      <c r="D1007" t="s">
        <v>596</v>
      </c>
      <c r="E1007">
        <v>32</v>
      </c>
      <c r="F1007" s="9">
        <v>32</v>
      </c>
      <c r="G1007" s="3">
        <v>182.33</v>
      </c>
      <c r="H1007" s="3">
        <v>0</v>
      </c>
      <c r="I1007" s="3">
        <v>182.33</v>
      </c>
      <c r="M1007" s="3"/>
    </row>
    <row r="1008" spans="1:13" x14ac:dyDescent="0.15">
      <c r="A1008" s="10" t="s">
        <v>400</v>
      </c>
      <c r="B1008" s="10" t="s">
        <v>628</v>
      </c>
      <c r="C1008" t="s">
        <v>2</v>
      </c>
      <c r="D1008" t="s">
        <v>596</v>
      </c>
      <c r="E1008">
        <v>50</v>
      </c>
      <c r="F1008" s="9">
        <v>0</v>
      </c>
      <c r="G1008" s="3">
        <v>0</v>
      </c>
      <c r="H1008" s="3">
        <v>50.67</v>
      </c>
      <c r="I1008" s="3">
        <v>50.67</v>
      </c>
      <c r="M1008" s="3"/>
    </row>
    <row r="1009" spans="1:13" x14ac:dyDescent="0.15">
      <c r="A1009" s="10" t="s">
        <v>402</v>
      </c>
      <c r="B1009" s="10" t="s">
        <v>21</v>
      </c>
      <c r="C1009" t="s">
        <v>2</v>
      </c>
      <c r="D1009" t="s">
        <v>596</v>
      </c>
      <c r="E1009">
        <v>53</v>
      </c>
      <c r="F1009" s="9">
        <v>0</v>
      </c>
      <c r="G1009" s="3">
        <v>0</v>
      </c>
      <c r="H1009" s="3">
        <v>50</v>
      </c>
      <c r="I1009" s="3">
        <v>50</v>
      </c>
      <c r="M1009" s="3"/>
    </row>
    <row r="1010" spans="1:13" x14ac:dyDescent="0.15">
      <c r="A1010" s="10" t="s">
        <v>871</v>
      </c>
      <c r="B1010" s="10" t="s">
        <v>870</v>
      </c>
      <c r="C1010" t="s">
        <v>2</v>
      </c>
      <c r="D1010" t="s">
        <v>596</v>
      </c>
      <c r="E1010">
        <v>22</v>
      </c>
      <c r="F1010" s="9">
        <v>22</v>
      </c>
      <c r="G1010" s="3">
        <v>106.67</v>
      </c>
      <c r="H1010" s="3">
        <v>0</v>
      </c>
      <c r="I1010" s="3">
        <v>106.67</v>
      </c>
      <c r="M1010" s="3"/>
    </row>
    <row r="1011" spans="1:13" x14ac:dyDescent="0.15">
      <c r="A1011" s="10" t="s">
        <v>977</v>
      </c>
      <c r="B1011" s="10" t="s">
        <v>286</v>
      </c>
      <c r="C1011" t="s">
        <v>2</v>
      </c>
      <c r="D1011" t="s">
        <v>596</v>
      </c>
      <c r="E1011">
        <v>16</v>
      </c>
      <c r="F1011" s="9">
        <v>3</v>
      </c>
      <c r="G1011" s="3">
        <v>9.33</v>
      </c>
      <c r="H1011" s="3">
        <v>26.67</v>
      </c>
      <c r="I1011" s="3">
        <v>36</v>
      </c>
      <c r="M1011" s="3"/>
    </row>
    <row r="1012" spans="1:13" x14ac:dyDescent="0.15">
      <c r="A1012" s="10" t="s">
        <v>875</v>
      </c>
      <c r="B1012" s="10" t="s">
        <v>874</v>
      </c>
      <c r="C1012" t="s">
        <v>2</v>
      </c>
      <c r="D1012" t="s">
        <v>596</v>
      </c>
      <c r="E1012">
        <v>8</v>
      </c>
      <c r="F1012" s="9">
        <v>7</v>
      </c>
      <c r="G1012" s="3">
        <v>24.67</v>
      </c>
      <c r="H1012" s="3">
        <v>5</v>
      </c>
      <c r="I1012" s="3">
        <v>29.67</v>
      </c>
      <c r="M1012" s="3"/>
    </row>
    <row r="1013" spans="1:13" x14ac:dyDescent="0.15">
      <c r="A1013" s="10" t="s">
        <v>1000</v>
      </c>
      <c r="B1013" s="10" t="s">
        <v>1001</v>
      </c>
      <c r="C1013" t="s">
        <v>2</v>
      </c>
      <c r="D1013" t="s">
        <v>596</v>
      </c>
      <c r="E1013">
        <v>11</v>
      </c>
      <c r="F1013" s="9">
        <v>0</v>
      </c>
      <c r="G1013" s="3">
        <v>0</v>
      </c>
      <c r="H1013" s="3">
        <v>12.33</v>
      </c>
      <c r="I1013" s="3">
        <v>12.33</v>
      </c>
      <c r="K1013" t="s">
        <v>4</v>
      </c>
      <c r="L1013" t="s">
        <v>485</v>
      </c>
      <c r="M1013" s="3"/>
    </row>
    <row r="1014" spans="1:13" x14ac:dyDescent="0.15">
      <c r="A1014" s="10" t="s">
        <v>461</v>
      </c>
      <c r="B1014" s="10" t="s">
        <v>98</v>
      </c>
      <c r="C1014" t="s">
        <v>2</v>
      </c>
      <c r="D1014" t="s">
        <v>596</v>
      </c>
      <c r="E1014">
        <v>29</v>
      </c>
      <c r="F1014" s="9">
        <v>29</v>
      </c>
      <c r="G1014" s="3">
        <v>152</v>
      </c>
      <c r="H1014" s="3">
        <v>0</v>
      </c>
      <c r="I1014" s="3">
        <v>152</v>
      </c>
      <c r="M1014" s="3"/>
    </row>
    <row r="1015" spans="1:13" x14ac:dyDescent="0.15">
      <c r="A1015" s="10" t="s">
        <v>100</v>
      </c>
      <c r="B1015" s="10" t="s">
        <v>79</v>
      </c>
      <c r="C1015" t="s">
        <v>2</v>
      </c>
      <c r="D1015" t="s">
        <v>596</v>
      </c>
      <c r="E1015">
        <v>68</v>
      </c>
      <c r="F1015" s="9">
        <v>0</v>
      </c>
      <c r="G1015" s="3">
        <v>0</v>
      </c>
      <c r="H1015" s="3">
        <v>61.33</v>
      </c>
      <c r="I1015" s="3">
        <v>61.33</v>
      </c>
      <c r="M1015" s="3"/>
    </row>
    <row r="1016" spans="1:13" x14ac:dyDescent="0.15">
      <c r="A1016" s="10" t="s">
        <v>467</v>
      </c>
      <c r="B1016" s="10" t="s">
        <v>24</v>
      </c>
      <c r="C1016" t="s">
        <v>2</v>
      </c>
      <c r="D1016" t="s">
        <v>596</v>
      </c>
      <c r="E1016">
        <v>34</v>
      </c>
      <c r="F1016" s="9">
        <v>34</v>
      </c>
      <c r="G1016" s="3">
        <v>207</v>
      </c>
      <c r="H1016" s="3">
        <v>0</v>
      </c>
      <c r="I1016" s="3">
        <v>207</v>
      </c>
      <c r="M1016" s="3"/>
    </row>
    <row r="1017" spans="1:13" x14ac:dyDescent="0.15">
      <c r="A1017" s="10" t="s">
        <v>1032</v>
      </c>
      <c r="B1017" s="10" t="s">
        <v>286</v>
      </c>
      <c r="C1017" t="s">
        <v>2</v>
      </c>
      <c r="D1017" t="s">
        <v>596</v>
      </c>
      <c r="E1017">
        <v>5</v>
      </c>
      <c r="F1017" s="9">
        <v>5</v>
      </c>
      <c r="G1017" s="3">
        <v>23.33</v>
      </c>
      <c r="H1017" s="3">
        <v>0</v>
      </c>
      <c r="I1017" s="3">
        <v>23.33</v>
      </c>
      <c r="M1017" s="3"/>
    </row>
    <row r="1018" spans="1:13" x14ac:dyDescent="0.15">
      <c r="A1018" s="10" t="s">
        <v>700</v>
      </c>
      <c r="B1018" s="10" t="s">
        <v>701</v>
      </c>
      <c r="C1018" t="s">
        <v>2</v>
      </c>
      <c r="D1018" t="s">
        <v>596</v>
      </c>
      <c r="E1018">
        <v>7</v>
      </c>
      <c r="F1018" s="9">
        <v>0</v>
      </c>
      <c r="G1018" s="3">
        <v>0</v>
      </c>
      <c r="H1018" s="3">
        <v>10</v>
      </c>
      <c r="I1018" s="3">
        <v>10</v>
      </c>
      <c r="M1018" s="3"/>
    </row>
    <row r="1019" spans="1:13" x14ac:dyDescent="0.15">
      <c r="A1019" s="8" t="s">
        <v>879</v>
      </c>
      <c r="B1019" s="8" t="s">
        <v>55</v>
      </c>
      <c r="C1019" t="s">
        <v>2</v>
      </c>
      <c r="D1019" t="s">
        <v>596</v>
      </c>
      <c r="E1019">
        <v>1</v>
      </c>
      <c r="F1019" s="9">
        <v>0</v>
      </c>
      <c r="G1019" s="3">
        <v>0</v>
      </c>
      <c r="H1019" s="3">
        <v>1</v>
      </c>
      <c r="I1019" s="3">
        <v>1</v>
      </c>
      <c r="M1019" s="3"/>
    </row>
    <row r="1020" spans="1:13" x14ac:dyDescent="0.15">
      <c r="A1020" s="10"/>
      <c r="B1020" s="2"/>
      <c r="F1020" s="1">
        <f>SUM(F989:F1019)-0.02</f>
        <v>161.97999999999999</v>
      </c>
      <c r="G1020" s="3">
        <f>SUM(G989:G1019)+0.01</f>
        <v>837.00000000000011</v>
      </c>
      <c r="H1020" s="3">
        <f>SUM(H989:H1019)+0.02</f>
        <v>596.66999999999996</v>
      </c>
      <c r="I1020" s="3">
        <f>SUM(I989:I1019)</f>
        <v>1433.6699999999996</v>
      </c>
      <c r="M1020" s="3"/>
    </row>
    <row r="1021" spans="1:13" x14ac:dyDescent="0.15">
      <c r="A1021" s="10"/>
      <c r="B1021" s="2"/>
      <c r="M1021" s="3"/>
    </row>
    <row r="1022" spans="1:13" x14ac:dyDescent="0.15">
      <c r="A1022" s="10" t="s">
        <v>18</v>
      </c>
      <c r="B1022" s="10" t="s">
        <v>17</v>
      </c>
      <c r="C1022" t="s">
        <v>507</v>
      </c>
      <c r="D1022" t="s">
        <v>596</v>
      </c>
      <c r="E1022">
        <v>15</v>
      </c>
      <c r="F1022" s="9">
        <v>0</v>
      </c>
      <c r="G1022" s="3">
        <v>0</v>
      </c>
      <c r="H1022" s="3">
        <v>14.33</v>
      </c>
      <c r="I1022" s="3">
        <v>14.33</v>
      </c>
      <c r="K1022" t="s">
        <v>505</v>
      </c>
      <c r="L1022" t="s">
        <v>494</v>
      </c>
      <c r="M1022" s="3"/>
    </row>
    <row r="1023" spans="1:13" x14ac:dyDescent="0.15">
      <c r="A1023" s="8" t="s">
        <v>1196</v>
      </c>
      <c r="B1023" s="8" t="s">
        <v>347</v>
      </c>
      <c r="C1023" t="s">
        <v>507</v>
      </c>
      <c r="D1023" t="s">
        <v>596</v>
      </c>
      <c r="E1023">
        <v>1</v>
      </c>
      <c r="F1023" s="9">
        <v>0</v>
      </c>
      <c r="G1023" s="3">
        <v>0</v>
      </c>
      <c r="H1023" s="3">
        <v>1</v>
      </c>
      <c r="I1023" s="3">
        <v>1</v>
      </c>
      <c r="M1023" s="3"/>
    </row>
    <row r="1024" spans="1:13" x14ac:dyDescent="0.15">
      <c r="A1024" s="10" t="s">
        <v>881</v>
      </c>
      <c r="B1024" s="10" t="s">
        <v>880</v>
      </c>
      <c r="C1024" t="s">
        <v>507</v>
      </c>
      <c r="D1024" t="s">
        <v>596</v>
      </c>
      <c r="E1024">
        <v>20</v>
      </c>
      <c r="F1024" s="9">
        <v>20</v>
      </c>
      <c r="G1024" s="3">
        <v>101.67</v>
      </c>
      <c r="H1024" s="3">
        <v>0</v>
      </c>
      <c r="I1024" s="3">
        <v>101.67</v>
      </c>
      <c r="K1024" t="s">
        <v>501</v>
      </c>
      <c r="L1024" t="s">
        <v>496</v>
      </c>
      <c r="M1024" s="3"/>
    </row>
    <row r="1025" spans="1:13" x14ac:dyDescent="0.15">
      <c r="A1025" s="10" t="s">
        <v>882</v>
      </c>
      <c r="B1025" s="10" t="s">
        <v>79</v>
      </c>
      <c r="C1025" t="s">
        <v>507</v>
      </c>
      <c r="D1025" t="s">
        <v>596</v>
      </c>
      <c r="E1025">
        <v>32</v>
      </c>
      <c r="F1025" s="9">
        <v>0</v>
      </c>
      <c r="G1025" s="3">
        <v>0</v>
      </c>
      <c r="H1025" s="3">
        <v>30.33</v>
      </c>
      <c r="I1025" s="3">
        <v>30.33</v>
      </c>
      <c r="M1025" s="3"/>
    </row>
    <row r="1026" spans="1:13" x14ac:dyDescent="0.15">
      <c r="A1026" s="10" t="s">
        <v>886</v>
      </c>
      <c r="B1026" s="10" t="s">
        <v>816</v>
      </c>
      <c r="C1026" t="s">
        <v>507</v>
      </c>
      <c r="D1026" t="s">
        <v>596</v>
      </c>
      <c r="E1026">
        <v>26</v>
      </c>
      <c r="F1026" s="9">
        <v>0</v>
      </c>
      <c r="G1026" s="3">
        <v>0</v>
      </c>
      <c r="H1026" s="3">
        <v>43</v>
      </c>
      <c r="I1026" s="3">
        <v>43</v>
      </c>
      <c r="M1026" s="3"/>
    </row>
    <row r="1027" spans="1:13" x14ac:dyDescent="0.15">
      <c r="A1027" s="10" t="s">
        <v>1194</v>
      </c>
      <c r="B1027" s="10" t="s">
        <v>269</v>
      </c>
      <c r="C1027" t="s">
        <v>507</v>
      </c>
      <c r="D1027" t="s">
        <v>596</v>
      </c>
      <c r="E1027">
        <v>14</v>
      </c>
      <c r="F1027" s="9">
        <v>0</v>
      </c>
      <c r="G1027" s="3">
        <v>0</v>
      </c>
      <c r="H1027" s="3">
        <v>21</v>
      </c>
      <c r="I1027" s="3">
        <v>21</v>
      </c>
      <c r="M1027" s="3"/>
    </row>
    <row r="1028" spans="1:13" x14ac:dyDescent="0.15">
      <c r="A1028" s="10" t="s">
        <v>230</v>
      </c>
      <c r="B1028" s="10" t="s">
        <v>231</v>
      </c>
      <c r="C1028" t="s">
        <v>507</v>
      </c>
      <c r="D1028" t="s">
        <v>596</v>
      </c>
      <c r="E1028">
        <v>32</v>
      </c>
      <c r="F1028" s="9">
        <v>32</v>
      </c>
      <c r="G1028" s="3">
        <v>180.67</v>
      </c>
      <c r="H1028" s="3">
        <v>0</v>
      </c>
      <c r="I1028" s="3">
        <v>180.67</v>
      </c>
      <c r="M1028" s="3"/>
    </row>
    <row r="1029" spans="1:13" x14ac:dyDescent="0.15">
      <c r="A1029" s="8" t="s">
        <v>752</v>
      </c>
      <c r="B1029" s="8" t="s">
        <v>131</v>
      </c>
      <c r="C1029" t="s">
        <v>507</v>
      </c>
      <c r="D1029" t="s">
        <v>596</v>
      </c>
      <c r="E1029">
        <v>1</v>
      </c>
      <c r="F1029" s="9">
        <v>0</v>
      </c>
      <c r="G1029" s="3">
        <v>0</v>
      </c>
      <c r="H1029" s="3">
        <v>1</v>
      </c>
      <c r="I1029" s="3">
        <v>1</v>
      </c>
      <c r="M1029" s="3"/>
    </row>
    <row r="1030" spans="1:13" x14ac:dyDescent="0.15">
      <c r="A1030" s="10" t="s">
        <v>241</v>
      </c>
      <c r="B1030" s="10" t="s">
        <v>79</v>
      </c>
      <c r="C1030" t="s">
        <v>507</v>
      </c>
      <c r="D1030" t="s">
        <v>596</v>
      </c>
      <c r="E1030">
        <v>36</v>
      </c>
      <c r="F1030" s="9">
        <v>0</v>
      </c>
      <c r="G1030" s="3">
        <v>0</v>
      </c>
      <c r="H1030" s="3">
        <v>36</v>
      </c>
      <c r="I1030" s="3">
        <v>36</v>
      </c>
      <c r="K1030" t="s">
        <v>5</v>
      </c>
      <c r="M1030" s="3"/>
    </row>
    <row r="1031" spans="1:13" x14ac:dyDescent="0.15">
      <c r="A1031" s="10" t="s">
        <v>294</v>
      </c>
      <c r="B1031" s="10" t="s">
        <v>87</v>
      </c>
      <c r="C1031" t="s">
        <v>507</v>
      </c>
      <c r="D1031" t="s">
        <v>596</v>
      </c>
      <c r="E1031">
        <v>51</v>
      </c>
      <c r="F1031" s="9">
        <v>0</v>
      </c>
      <c r="G1031" s="3">
        <v>0</v>
      </c>
      <c r="H1031" s="3">
        <v>48.33</v>
      </c>
      <c r="I1031" s="3">
        <v>48.33</v>
      </c>
      <c r="M1031" s="3"/>
    </row>
    <row r="1032" spans="1:13" x14ac:dyDescent="0.15">
      <c r="A1032" s="10" t="s">
        <v>702</v>
      </c>
      <c r="B1032" s="10" t="s">
        <v>52</v>
      </c>
      <c r="C1032" t="s">
        <v>507</v>
      </c>
      <c r="D1032" t="s">
        <v>596</v>
      </c>
      <c r="E1032">
        <v>62</v>
      </c>
      <c r="F1032" s="9">
        <v>1</v>
      </c>
      <c r="G1032" s="3">
        <v>3</v>
      </c>
      <c r="H1032" s="3">
        <v>85</v>
      </c>
      <c r="I1032" s="3">
        <v>88</v>
      </c>
      <c r="M1032" s="3"/>
    </row>
    <row r="1033" spans="1:13" x14ac:dyDescent="0.15">
      <c r="A1033" s="10" t="s">
        <v>591</v>
      </c>
      <c r="B1033" s="10" t="s">
        <v>54</v>
      </c>
      <c r="C1033" t="s">
        <v>507</v>
      </c>
      <c r="D1033" t="s">
        <v>596</v>
      </c>
      <c r="E1033">
        <v>29</v>
      </c>
      <c r="F1033" s="9">
        <v>29</v>
      </c>
      <c r="G1033" s="3">
        <v>151.66999999999999</v>
      </c>
      <c r="H1033" s="3">
        <v>0</v>
      </c>
      <c r="I1033" s="3">
        <v>151.66999999999999</v>
      </c>
      <c r="M1033" s="3"/>
    </row>
    <row r="1034" spans="1:13" x14ac:dyDescent="0.15">
      <c r="A1034" s="10" t="s">
        <v>330</v>
      </c>
      <c r="B1034" s="10" t="s">
        <v>68</v>
      </c>
      <c r="C1034" t="s">
        <v>507</v>
      </c>
      <c r="D1034" t="s">
        <v>596</v>
      </c>
      <c r="E1034">
        <v>40</v>
      </c>
      <c r="F1034" s="9">
        <v>0</v>
      </c>
      <c r="G1034" s="3">
        <v>0</v>
      </c>
      <c r="H1034" s="3">
        <v>38.33</v>
      </c>
      <c r="I1034" s="3">
        <v>38.33</v>
      </c>
      <c r="K1034" t="s">
        <v>487</v>
      </c>
      <c r="M1034" s="3"/>
    </row>
    <row r="1035" spans="1:13" x14ac:dyDescent="0.15">
      <c r="A1035" s="10" t="s">
        <v>592</v>
      </c>
      <c r="B1035" s="10" t="s">
        <v>84</v>
      </c>
      <c r="C1035" t="s">
        <v>507</v>
      </c>
      <c r="D1035" t="s">
        <v>596</v>
      </c>
      <c r="E1035">
        <v>32</v>
      </c>
      <c r="F1035" s="9">
        <v>2</v>
      </c>
      <c r="G1035" s="3">
        <v>9</v>
      </c>
      <c r="H1035" s="3">
        <v>46</v>
      </c>
      <c r="I1035" s="3">
        <v>55</v>
      </c>
      <c r="K1035" t="s">
        <v>505</v>
      </c>
      <c r="M1035" s="3"/>
    </row>
    <row r="1036" spans="1:13" x14ac:dyDescent="0.15">
      <c r="A1036" s="10" t="s">
        <v>884</v>
      </c>
      <c r="B1036" s="10" t="s">
        <v>194</v>
      </c>
      <c r="C1036" t="s">
        <v>507</v>
      </c>
      <c r="D1036" t="s">
        <v>596</v>
      </c>
      <c r="E1036">
        <v>17</v>
      </c>
      <c r="F1036" s="9">
        <v>16</v>
      </c>
      <c r="G1036" s="3">
        <v>90</v>
      </c>
      <c r="H1036" s="3">
        <v>5.67</v>
      </c>
      <c r="I1036" s="3">
        <v>95.67</v>
      </c>
      <c r="M1036" s="3"/>
    </row>
    <row r="1037" spans="1:13" x14ac:dyDescent="0.15">
      <c r="A1037" s="10" t="s">
        <v>343</v>
      </c>
      <c r="B1037" s="10" t="s">
        <v>342</v>
      </c>
      <c r="C1037" t="s">
        <v>507</v>
      </c>
      <c r="D1037" t="s">
        <v>596</v>
      </c>
      <c r="E1037">
        <v>31</v>
      </c>
      <c r="F1037" s="9">
        <v>31</v>
      </c>
      <c r="G1037" s="3">
        <v>156.33000000000001</v>
      </c>
      <c r="H1037" s="3">
        <v>0</v>
      </c>
      <c r="I1037" s="3">
        <v>156.33000000000001</v>
      </c>
      <c r="M1037" s="3"/>
    </row>
    <row r="1038" spans="1:13" x14ac:dyDescent="0.15">
      <c r="A1038" s="10" t="s">
        <v>358</v>
      </c>
      <c r="B1038" s="10" t="s">
        <v>832</v>
      </c>
      <c r="C1038" t="s">
        <v>507</v>
      </c>
      <c r="D1038" t="s">
        <v>596</v>
      </c>
      <c r="E1038">
        <v>9</v>
      </c>
      <c r="F1038" s="9">
        <v>0</v>
      </c>
      <c r="G1038" s="3">
        <v>0</v>
      </c>
      <c r="H1038" s="3">
        <v>11</v>
      </c>
      <c r="I1038" s="3">
        <v>11</v>
      </c>
      <c r="M1038" s="3"/>
    </row>
    <row r="1039" spans="1:13" x14ac:dyDescent="0.15">
      <c r="A1039" s="10" t="s">
        <v>885</v>
      </c>
      <c r="B1039" s="10" t="s">
        <v>366</v>
      </c>
      <c r="C1039" t="s">
        <v>507</v>
      </c>
      <c r="D1039" t="s">
        <v>596</v>
      </c>
      <c r="E1039">
        <v>42</v>
      </c>
      <c r="F1039" s="9">
        <v>0</v>
      </c>
      <c r="G1039" s="3">
        <v>0</v>
      </c>
      <c r="H1039" s="3">
        <v>48</v>
      </c>
      <c r="I1039" s="3">
        <v>48</v>
      </c>
      <c r="M1039" s="3"/>
    </row>
    <row r="1040" spans="1:13" x14ac:dyDescent="0.15">
      <c r="A1040" s="10" t="s">
        <v>376</v>
      </c>
      <c r="B1040" s="10" t="s">
        <v>269</v>
      </c>
      <c r="C1040" t="s">
        <v>507</v>
      </c>
      <c r="D1040" t="s">
        <v>596</v>
      </c>
      <c r="E1040">
        <v>31</v>
      </c>
      <c r="F1040" s="9">
        <v>31</v>
      </c>
      <c r="G1040" s="3">
        <v>162.66999999999999</v>
      </c>
      <c r="H1040" s="3">
        <v>0</v>
      </c>
      <c r="I1040" s="3">
        <v>162.66999999999999</v>
      </c>
      <c r="M1040" s="3"/>
    </row>
    <row r="1041" spans="1:13" x14ac:dyDescent="0.15">
      <c r="A1041" s="10" t="s">
        <v>1195</v>
      </c>
      <c r="B1041" s="10" t="s">
        <v>177</v>
      </c>
      <c r="C1041" t="s">
        <v>507</v>
      </c>
      <c r="D1041" t="s">
        <v>596</v>
      </c>
      <c r="E1041">
        <v>2</v>
      </c>
      <c r="F1041" s="9">
        <v>0</v>
      </c>
      <c r="G1041" s="3">
        <v>0</v>
      </c>
      <c r="H1041" s="3">
        <v>2</v>
      </c>
      <c r="I1041" s="3">
        <v>2</v>
      </c>
      <c r="M1041" s="3"/>
    </row>
    <row r="1042" spans="1:13" x14ac:dyDescent="0.15">
      <c r="A1042" s="10" t="s">
        <v>404</v>
      </c>
      <c r="B1042" s="10" t="s">
        <v>405</v>
      </c>
      <c r="C1042" t="s">
        <v>507</v>
      </c>
      <c r="D1042" t="s">
        <v>596</v>
      </c>
      <c r="E1042">
        <v>65</v>
      </c>
      <c r="F1042" s="9">
        <v>0</v>
      </c>
      <c r="G1042" s="3">
        <v>0</v>
      </c>
      <c r="H1042" s="3">
        <v>61</v>
      </c>
      <c r="I1042" s="3">
        <v>61</v>
      </c>
      <c r="M1042" s="3"/>
    </row>
    <row r="1043" spans="1:13" x14ac:dyDescent="0.15">
      <c r="A1043" s="10" t="s">
        <v>883</v>
      </c>
      <c r="B1043" s="10" t="s">
        <v>31</v>
      </c>
      <c r="C1043" t="s">
        <v>507</v>
      </c>
      <c r="D1043" t="s">
        <v>596</v>
      </c>
      <c r="E1043">
        <v>20</v>
      </c>
      <c r="F1043" s="9">
        <v>0</v>
      </c>
      <c r="G1043" s="3">
        <v>0</v>
      </c>
      <c r="H1043" s="3">
        <v>20.67</v>
      </c>
      <c r="I1043" s="3">
        <v>20.67</v>
      </c>
      <c r="M1043" s="3"/>
    </row>
    <row r="1044" spans="1:13" x14ac:dyDescent="0.15">
      <c r="A1044" s="10" t="s">
        <v>1193</v>
      </c>
      <c r="B1044" s="10" t="s">
        <v>49</v>
      </c>
      <c r="C1044" t="s">
        <v>507</v>
      </c>
      <c r="D1044" t="s">
        <v>596</v>
      </c>
      <c r="E1044">
        <v>39</v>
      </c>
      <c r="F1044" s="9">
        <v>0</v>
      </c>
      <c r="G1044" s="3">
        <v>0</v>
      </c>
      <c r="H1044" s="3">
        <v>60.33</v>
      </c>
      <c r="I1044" s="3">
        <v>60.33</v>
      </c>
      <c r="M1044" s="3"/>
    </row>
    <row r="1045" spans="1:13" x14ac:dyDescent="0.15">
      <c r="A1045" s="10" t="s">
        <v>644</v>
      </c>
      <c r="B1045" s="10" t="s">
        <v>41</v>
      </c>
      <c r="C1045" t="s">
        <v>507</v>
      </c>
      <c r="D1045" t="s">
        <v>596</v>
      </c>
      <c r="E1045">
        <v>2</v>
      </c>
      <c r="F1045" s="9">
        <v>0</v>
      </c>
      <c r="G1045" s="3">
        <v>0</v>
      </c>
      <c r="H1045" s="3">
        <v>4</v>
      </c>
      <c r="I1045" s="3">
        <v>4</v>
      </c>
      <c r="K1045" t="s">
        <v>495</v>
      </c>
      <c r="M1045" s="3"/>
    </row>
    <row r="1046" spans="1:13" x14ac:dyDescent="0.15">
      <c r="A1046" s="10"/>
      <c r="B1046" s="2"/>
      <c r="F1046" s="1">
        <f>SUM(F1022:F1045)-0.02</f>
        <v>161.97999999999999</v>
      </c>
      <c r="G1046" s="3">
        <f>SUM(G1022:G1045)-0.01</f>
        <v>855</v>
      </c>
      <c r="H1046" s="3">
        <f>SUM(H1022:H1045)+0.01</f>
        <v>577</v>
      </c>
      <c r="I1046" s="3">
        <f>SUM(I1022:I1045)</f>
        <v>1432</v>
      </c>
      <c r="M1046" s="3"/>
    </row>
    <row r="1047" spans="1:13" x14ac:dyDescent="0.15">
      <c r="A1047" s="10"/>
      <c r="B1047" s="2"/>
      <c r="M1047" s="3"/>
    </row>
    <row r="1048" spans="1:13" x14ac:dyDescent="0.15">
      <c r="A1048" s="10" t="s">
        <v>855</v>
      </c>
      <c r="B1048" s="10" t="s">
        <v>62</v>
      </c>
      <c r="C1048" t="s">
        <v>488</v>
      </c>
      <c r="D1048" t="s">
        <v>596</v>
      </c>
      <c r="E1048">
        <v>5</v>
      </c>
      <c r="F1048" s="9">
        <v>5</v>
      </c>
      <c r="G1048" s="3">
        <v>23.33</v>
      </c>
      <c r="H1048" s="3">
        <v>0</v>
      </c>
      <c r="I1048" s="3">
        <v>23.33</v>
      </c>
      <c r="M1048" s="3"/>
    </row>
    <row r="1049" spans="1:13" x14ac:dyDescent="0.15">
      <c r="A1049" s="10" t="s">
        <v>768</v>
      </c>
      <c r="B1049" s="10" t="s">
        <v>290</v>
      </c>
      <c r="C1049" t="s">
        <v>488</v>
      </c>
      <c r="D1049" t="s">
        <v>596</v>
      </c>
      <c r="E1049">
        <v>24</v>
      </c>
      <c r="F1049" s="9">
        <v>0</v>
      </c>
      <c r="G1049" s="3">
        <v>0</v>
      </c>
      <c r="H1049" s="3">
        <v>21.67</v>
      </c>
      <c r="I1049" s="3">
        <v>21.67</v>
      </c>
      <c r="K1049" t="s">
        <v>6</v>
      </c>
      <c r="M1049" s="3"/>
    </row>
    <row r="1050" spans="1:13" x14ac:dyDescent="0.15">
      <c r="A1050" s="10" t="s">
        <v>889</v>
      </c>
      <c r="B1050" s="10" t="s">
        <v>152</v>
      </c>
      <c r="C1050" t="s">
        <v>488</v>
      </c>
      <c r="D1050" t="s">
        <v>596</v>
      </c>
      <c r="E1050">
        <v>26</v>
      </c>
      <c r="F1050" s="9">
        <v>0</v>
      </c>
      <c r="G1050" s="3">
        <v>0</v>
      </c>
      <c r="H1050" s="3">
        <v>23</v>
      </c>
      <c r="I1050" s="3">
        <v>23</v>
      </c>
      <c r="M1050" s="3"/>
    </row>
    <row r="1051" spans="1:13" x14ac:dyDescent="0.15">
      <c r="A1051" s="10" t="s">
        <v>1033</v>
      </c>
      <c r="B1051" s="10" t="s">
        <v>720</v>
      </c>
      <c r="C1051" t="s">
        <v>488</v>
      </c>
      <c r="D1051" t="s">
        <v>596</v>
      </c>
      <c r="E1051">
        <v>10</v>
      </c>
      <c r="F1051" s="9">
        <v>10</v>
      </c>
      <c r="G1051" s="3">
        <v>48.67</v>
      </c>
      <c r="H1051" s="3">
        <v>0</v>
      </c>
      <c r="I1051" s="3">
        <v>48.67</v>
      </c>
      <c r="M1051" s="3"/>
    </row>
    <row r="1052" spans="1:13" x14ac:dyDescent="0.15">
      <c r="A1052" s="10" t="s">
        <v>520</v>
      </c>
      <c r="B1052" s="10" t="s">
        <v>62</v>
      </c>
      <c r="C1052" t="s">
        <v>488</v>
      </c>
      <c r="D1052" t="s">
        <v>596</v>
      </c>
      <c r="E1052">
        <v>26</v>
      </c>
      <c r="F1052" s="9">
        <v>0</v>
      </c>
      <c r="G1052" s="3">
        <v>0</v>
      </c>
      <c r="H1052" s="3">
        <v>20</v>
      </c>
      <c r="I1052" s="3">
        <v>20</v>
      </c>
      <c r="K1052" t="s">
        <v>3</v>
      </c>
      <c r="M1052" s="3"/>
    </row>
    <row r="1053" spans="1:13" x14ac:dyDescent="0.15">
      <c r="A1053" s="10" t="s">
        <v>882</v>
      </c>
      <c r="B1053" s="10" t="s">
        <v>340</v>
      </c>
      <c r="C1053" t="s">
        <v>488</v>
      </c>
      <c r="D1053" t="s">
        <v>596</v>
      </c>
      <c r="E1053">
        <v>3</v>
      </c>
      <c r="F1053" s="9">
        <v>0</v>
      </c>
      <c r="G1053" s="3">
        <v>0</v>
      </c>
      <c r="H1053" s="3">
        <v>3</v>
      </c>
      <c r="I1053" s="3">
        <v>3</v>
      </c>
      <c r="K1053" t="s">
        <v>4</v>
      </c>
      <c r="M1053" s="3"/>
    </row>
    <row r="1054" spans="1:13" x14ac:dyDescent="0.15">
      <c r="A1054" s="10" t="s">
        <v>709</v>
      </c>
      <c r="B1054" s="10" t="s">
        <v>928</v>
      </c>
      <c r="C1054" t="s">
        <v>488</v>
      </c>
      <c r="D1054" t="s">
        <v>596</v>
      </c>
      <c r="E1054">
        <v>72</v>
      </c>
      <c r="F1054" s="9">
        <v>0</v>
      </c>
      <c r="G1054" s="3">
        <v>0</v>
      </c>
      <c r="H1054" s="3">
        <v>76.33</v>
      </c>
      <c r="I1054" s="3">
        <v>76.33</v>
      </c>
      <c r="M1054" s="3"/>
    </row>
    <row r="1055" spans="1:13" x14ac:dyDescent="0.15">
      <c r="A1055" s="10" t="s">
        <v>199</v>
      </c>
      <c r="B1055" s="10" t="s">
        <v>52</v>
      </c>
      <c r="C1055" t="s">
        <v>488</v>
      </c>
      <c r="D1055" t="s">
        <v>596</v>
      </c>
      <c r="E1055">
        <v>40</v>
      </c>
      <c r="F1055" s="9">
        <v>0</v>
      </c>
      <c r="G1055" s="3">
        <v>0</v>
      </c>
      <c r="H1055" s="3">
        <v>39</v>
      </c>
      <c r="I1055" s="3">
        <v>39</v>
      </c>
      <c r="K1055" t="s">
        <v>497</v>
      </c>
      <c r="M1055" s="3"/>
    </row>
    <row r="1056" spans="1:13" x14ac:dyDescent="0.15">
      <c r="A1056" s="10" t="s">
        <v>211</v>
      </c>
      <c r="B1056" s="10" t="s">
        <v>718</v>
      </c>
      <c r="C1056" t="s">
        <v>488</v>
      </c>
      <c r="D1056" t="s">
        <v>596</v>
      </c>
      <c r="E1056">
        <v>10</v>
      </c>
      <c r="F1056" s="9">
        <v>0</v>
      </c>
      <c r="G1056" s="3">
        <v>0</v>
      </c>
      <c r="H1056" s="3">
        <v>10</v>
      </c>
      <c r="I1056" s="3">
        <v>10</v>
      </c>
      <c r="K1056" t="s">
        <v>3</v>
      </c>
      <c r="L1056" t="s">
        <v>4</v>
      </c>
      <c r="M1056" s="3"/>
    </row>
    <row r="1057" spans="1:13" x14ac:dyDescent="0.15">
      <c r="A1057" s="10" t="s">
        <v>585</v>
      </c>
      <c r="B1057" s="10" t="s">
        <v>227</v>
      </c>
      <c r="C1057" t="s">
        <v>488</v>
      </c>
      <c r="D1057" t="s">
        <v>596</v>
      </c>
      <c r="E1057">
        <v>30</v>
      </c>
      <c r="F1057" s="9">
        <v>30</v>
      </c>
      <c r="G1057" s="3">
        <v>159.66999999999999</v>
      </c>
      <c r="H1057" s="3">
        <v>0</v>
      </c>
      <c r="I1057" s="3">
        <v>159.66999999999999</v>
      </c>
      <c r="M1057" s="3"/>
    </row>
    <row r="1058" spans="1:13" x14ac:dyDescent="0.15">
      <c r="A1058" s="10" t="s">
        <v>559</v>
      </c>
      <c r="B1058" s="10" t="s">
        <v>135</v>
      </c>
      <c r="C1058" t="s">
        <v>488</v>
      </c>
      <c r="D1058" t="s">
        <v>596</v>
      </c>
      <c r="E1058">
        <v>57</v>
      </c>
      <c r="F1058" s="9">
        <v>0</v>
      </c>
      <c r="G1058" s="3">
        <v>0</v>
      </c>
      <c r="H1058" s="3">
        <v>52.67</v>
      </c>
      <c r="I1058" s="3">
        <v>52.67</v>
      </c>
      <c r="M1058" s="3"/>
    </row>
    <row r="1059" spans="1:13" x14ac:dyDescent="0.15">
      <c r="A1059" s="10" t="s">
        <v>539</v>
      </c>
      <c r="B1059" s="10" t="s">
        <v>71</v>
      </c>
      <c r="C1059" t="s">
        <v>488</v>
      </c>
      <c r="D1059" t="s">
        <v>596</v>
      </c>
      <c r="E1059">
        <v>33</v>
      </c>
      <c r="F1059" s="9">
        <v>33</v>
      </c>
      <c r="G1059" s="3">
        <v>180</v>
      </c>
      <c r="H1059" s="3">
        <v>0</v>
      </c>
      <c r="I1059" s="3">
        <v>180</v>
      </c>
      <c r="M1059" s="3"/>
    </row>
    <row r="1060" spans="1:13" x14ac:dyDescent="0.15">
      <c r="A1060" s="10" t="s">
        <v>1117</v>
      </c>
      <c r="B1060" s="10" t="s">
        <v>1118</v>
      </c>
      <c r="C1060" t="s">
        <v>488</v>
      </c>
      <c r="D1060" t="s">
        <v>596</v>
      </c>
      <c r="E1060">
        <v>6</v>
      </c>
      <c r="F1060" s="9">
        <v>0</v>
      </c>
      <c r="G1060" s="3">
        <v>0</v>
      </c>
      <c r="H1060" s="3">
        <v>7.67</v>
      </c>
      <c r="I1060" s="3">
        <v>7.67</v>
      </c>
      <c r="K1060" t="s">
        <v>506</v>
      </c>
      <c r="M1060" s="3"/>
    </row>
    <row r="1061" spans="1:13" x14ac:dyDescent="0.15">
      <c r="A1061" s="10" t="s">
        <v>1201</v>
      </c>
      <c r="B1061" s="10" t="s">
        <v>1202</v>
      </c>
      <c r="C1061" t="s">
        <v>488</v>
      </c>
      <c r="D1061" t="s">
        <v>596</v>
      </c>
      <c r="E1061">
        <v>9</v>
      </c>
      <c r="F1061" s="9">
        <v>0</v>
      </c>
      <c r="G1061" s="3">
        <v>0</v>
      </c>
      <c r="H1061" s="3">
        <v>14.33</v>
      </c>
      <c r="I1061" s="3">
        <v>14.33</v>
      </c>
      <c r="M1061" s="3"/>
    </row>
    <row r="1062" spans="1:13" x14ac:dyDescent="0.15">
      <c r="A1062" s="10" t="s">
        <v>313</v>
      </c>
      <c r="B1062" s="10" t="s">
        <v>17</v>
      </c>
      <c r="C1062" t="s">
        <v>488</v>
      </c>
      <c r="D1062" t="s">
        <v>596</v>
      </c>
      <c r="E1062">
        <v>26</v>
      </c>
      <c r="F1062" s="9">
        <v>0</v>
      </c>
      <c r="G1062" s="3">
        <v>0</v>
      </c>
      <c r="H1062" s="3">
        <v>24.67</v>
      </c>
      <c r="I1062" s="3">
        <v>24.67</v>
      </c>
      <c r="M1062" s="3"/>
    </row>
    <row r="1063" spans="1:13" x14ac:dyDescent="0.15">
      <c r="A1063" s="10" t="s">
        <v>1034</v>
      </c>
      <c r="B1063" s="10" t="s">
        <v>80</v>
      </c>
      <c r="C1063" t="s">
        <v>488</v>
      </c>
      <c r="D1063" t="s">
        <v>596</v>
      </c>
      <c r="E1063">
        <v>48</v>
      </c>
      <c r="F1063" s="9">
        <v>19</v>
      </c>
      <c r="G1063" s="3">
        <v>92</v>
      </c>
      <c r="H1063" s="3">
        <v>38.67</v>
      </c>
      <c r="I1063" s="3">
        <v>130.66999999999999</v>
      </c>
      <c r="M1063" s="3"/>
    </row>
    <row r="1064" spans="1:13" x14ac:dyDescent="0.15">
      <c r="A1064" s="10" t="s">
        <v>887</v>
      </c>
      <c r="B1064" s="10" t="s">
        <v>79</v>
      </c>
      <c r="C1064" t="s">
        <v>488</v>
      </c>
      <c r="D1064" t="s">
        <v>596</v>
      </c>
      <c r="E1064">
        <v>10</v>
      </c>
      <c r="F1064" s="9">
        <v>0</v>
      </c>
      <c r="G1064" s="3">
        <v>0</v>
      </c>
      <c r="H1064" s="3">
        <v>9</v>
      </c>
      <c r="I1064" s="3">
        <v>9</v>
      </c>
      <c r="K1064" t="s">
        <v>4</v>
      </c>
      <c r="M1064" s="3"/>
    </row>
    <row r="1065" spans="1:13" x14ac:dyDescent="0.15">
      <c r="A1065" s="10" t="s">
        <v>1035</v>
      </c>
      <c r="B1065" s="10" t="s">
        <v>1036</v>
      </c>
      <c r="C1065" t="s">
        <v>488</v>
      </c>
      <c r="D1065" t="s">
        <v>596</v>
      </c>
      <c r="E1065">
        <v>23</v>
      </c>
      <c r="F1065" s="9">
        <v>2</v>
      </c>
      <c r="G1065" s="3">
        <v>6.67</v>
      </c>
      <c r="H1065" s="3">
        <v>32</v>
      </c>
      <c r="I1065" s="3">
        <v>38.67</v>
      </c>
      <c r="M1065" s="3"/>
    </row>
    <row r="1066" spans="1:13" x14ac:dyDescent="0.15">
      <c r="A1066" s="10" t="s">
        <v>325</v>
      </c>
      <c r="B1066" s="10" t="s">
        <v>888</v>
      </c>
      <c r="C1066" t="s">
        <v>488</v>
      </c>
      <c r="D1066" t="s">
        <v>596</v>
      </c>
      <c r="E1066">
        <v>33</v>
      </c>
      <c r="F1066" s="9">
        <v>30</v>
      </c>
      <c r="G1066" s="3">
        <v>158.33000000000001</v>
      </c>
      <c r="H1066" s="3">
        <v>6.33</v>
      </c>
      <c r="I1066" s="3">
        <v>164.67</v>
      </c>
      <c r="M1066" s="3"/>
    </row>
    <row r="1067" spans="1:13" x14ac:dyDescent="0.15">
      <c r="A1067" s="10" t="s">
        <v>1197</v>
      </c>
      <c r="B1067" s="10" t="s">
        <v>1198</v>
      </c>
      <c r="C1067" t="s">
        <v>488</v>
      </c>
      <c r="D1067" t="s">
        <v>596</v>
      </c>
      <c r="E1067">
        <v>32</v>
      </c>
      <c r="F1067" s="9">
        <v>0</v>
      </c>
      <c r="G1067" s="3">
        <v>0</v>
      </c>
      <c r="H1067" s="3">
        <v>28.33</v>
      </c>
      <c r="I1067" s="3">
        <v>28.33</v>
      </c>
      <c r="M1067" s="3"/>
    </row>
    <row r="1068" spans="1:13" x14ac:dyDescent="0.15">
      <c r="A1068" s="10" t="s">
        <v>547</v>
      </c>
      <c r="B1068" s="10" t="s">
        <v>255</v>
      </c>
      <c r="C1068" t="s">
        <v>488</v>
      </c>
      <c r="D1068" t="s">
        <v>596</v>
      </c>
      <c r="E1068">
        <v>13</v>
      </c>
      <c r="F1068" s="9">
        <v>0</v>
      </c>
      <c r="G1068" s="3">
        <v>0</v>
      </c>
      <c r="H1068" s="3">
        <v>8.67</v>
      </c>
      <c r="I1068" s="3">
        <v>8.67</v>
      </c>
      <c r="K1068" t="s">
        <v>5</v>
      </c>
      <c r="M1068" s="3"/>
    </row>
    <row r="1069" spans="1:13" x14ac:dyDescent="0.15">
      <c r="A1069" s="10" t="s">
        <v>1199</v>
      </c>
      <c r="B1069" s="10" t="s">
        <v>1200</v>
      </c>
      <c r="C1069" t="s">
        <v>488</v>
      </c>
      <c r="D1069" t="s">
        <v>596</v>
      </c>
      <c r="E1069">
        <v>28</v>
      </c>
      <c r="F1069" s="9">
        <v>0</v>
      </c>
      <c r="G1069" s="3">
        <v>0</v>
      </c>
      <c r="H1069" s="3">
        <v>24.67</v>
      </c>
      <c r="I1069" s="3">
        <v>24.67</v>
      </c>
      <c r="M1069" s="3"/>
    </row>
    <row r="1070" spans="1:13" x14ac:dyDescent="0.15">
      <c r="A1070" s="10" t="s">
        <v>891</v>
      </c>
      <c r="B1070" s="10" t="s">
        <v>890</v>
      </c>
      <c r="C1070" t="s">
        <v>488</v>
      </c>
      <c r="D1070" t="s">
        <v>596</v>
      </c>
      <c r="E1070">
        <v>22</v>
      </c>
      <c r="F1070" s="9">
        <v>0</v>
      </c>
      <c r="G1070" s="3">
        <v>0</v>
      </c>
      <c r="H1070" s="3">
        <v>24.33</v>
      </c>
      <c r="I1070" s="3">
        <v>24.33</v>
      </c>
      <c r="M1070" s="3"/>
    </row>
    <row r="1071" spans="1:13" x14ac:dyDescent="0.15">
      <c r="A1071" s="8" t="s">
        <v>1203</v>
      </c>
      <c r="B1071" s="8" t="s">
        <v>1204</v>
      </c>
      <c r="C1071" t="s">
        <v>488</v>
      </c>
      <c r="D1071" t="s">
        <v>596</v>
      </c>
      <c r="E1071">
        <v>1</v>
      </c>
      <c r="F1071" s="9">
        <v>0</v>
      </c>
      <c r="G1071" s="3">
        <v>0</v>
      </c>
      <c r="H1071" s="3">
        <v>1</v>
      </c>
      <c r="I1071" s="3">
        <v>1</v>
      </c>
      <c r="M1071" s="3"/>
    </row>
    <row r="1072" spans="1:13" x14ac:dyDescent="0.15">
      <c r="A1072" s="10" t="s">
        <v>710</v>
      </c>
      <c r="B1072" s="10" t="s">
        <v>270</v>
      </c>
      <c r="C1072" t="s">
        <v>488</v>
      </c>
      <c r="D1072" t="s">
        <v>596</v>
      </c>
      <c r="E1072">
        <v>63</v>
      </c>
      <c r="F1072" s="9">
        <v>0</v>
      </c>
      <c r="G1072" s="3">
        <v>0</v>
      </c>
      <c r="H1072" s="3">
        <v>73.33</v>
      </c>
      <c r="I1072" s="3">
        <v>73.33</v>
      </c>
      <c r="M1072" s="3"/>
    </row>
    <row r="1073" spans="1:13" x14ac:dyDescent="0.15">
      <c r="A1073" s="10" t="s">
        <v>626</v>
      </c>
      <c r="B1073" s="10" t="s">
        <v>401</v>
      </c>
      <c r="C1073" t="s">
        <v>488</v>
      </c>
      <c r="D1073" t="s">
        <v>596</v>
      </c>
      <c r="E1073">
        <v>30</v>
      </c>
      <c r="F1073" s="9">
        <v>0</v>
      </c>
      <c r="G1073" s="3">
        <v>0</v>
      </c>
      <c r="H1073" s="3">
        <v>29</v>
      </c>
      <c r="I1073" s="3">
        <v>29</v>
      </c>
      <c r="M1073" s="3"/>
    </row>
    <row r="1074" spans="1:13" x14ac:dyDescent="0.15">
      <c r="A1074" s="10" t="s">
        <v>425</v>
      </c>
      <c r="B1074" s="10" t="s">
        <v>221</v>
      </c>
      <c r="C1074" t="s">
        <v>488</v>
      </c>
      <c r="D1074" t="s">
        <v>596</v>
      </c>
      <c r="E1074">
        <v>18</v>
      </c>
      <c r="F1074" s="9">
        <v>0</v>
      </c>
      <c r="G1074" s="3">
        <v>0</v>
      </c>
      <c r="H1074" s="3">
        <v>12.33</v>
      </c>
      <c r="I1074" s="3">
        <v>12.33</v>
      </c>
    </row>
    <row r="1075" spans="1:13" x14ac:dyDescent="0.15">
      <c r="A1075" s="10" t="s">
        <v>609</v>
      </c>
      <c r="B1075" s="10" t="s">
        <v>194</v>
      </c>
      <c r="C1075" t="s">
        <v>488</v>
      </c>
      <c r="D1075" t="s">
        <v>596</v>
      </c>
      <c r="E1075">
        <v>16</v>
      </c>
      <c r="F1075" s="9">
        <v>16</v>
      </c>
      <c r="G1075" s="3">
        <v>81.33</v>
      </c>
      <c r="H1075" s="3">
        <v>0</v>
      </c>
      <c r="I1075" s="3">
        <v>81.33</v>
      </c>
      <c r="K1075" t="s">
        <v>500</v>
      </c>
    </row>
    <row r="1076" spans="1:13" x14ac:dyDescent="0.15">
      <c r="A1076" s="10" t="s">
        <v>448</v>
      </c>
      <c r="B1076" s="10" t="s">
        <v>449</v>
      </c>
      <c r="C1076" t="s">
        <v>488</v>
      </c>
      <c r="D1076" t="s">
        <v>596</v>
      </c>
      <c r="E1076">
        <v>14</v>
      </c>
      <c r="F1076" s="9">
        <v>0</v>
      </c>
      <c r="G1076" s="3">
        <v>0</v>
      </c>
      <c r="H1076" s="3">
        <v>10.67</v>
      </c>
      <c r="I1076" s="3">
        <v>10.67</v>
      </c>
      <c r="M1076" s="3"/>
    </row>
    <row r="1077" spans="1:13" x14ac:dyDescent="0.15">
      <c r="A1077" s="10" t="s">
        <v>476</v>
      </c>
      <c r="B1077" s="10" t="s">
        <v>228</v>
      </c>
      <c r="C1077" t="s">
        <v>488</v>
      </c>
      <c r="D1077" t="s">
        <v>596</v>
      </c>
      <c r="E1077">
        <v>17</v>
      </c>
      <c r="F1077" s="9">
        <v>17</v>
      </c>
      <c r="G1077" s="3">
        <v>82.67</v>
      </c>
      <c r="H1077" s="3">
        <v>0</v>
      </c>
      <c r="I1077" s="3">
        <v>82.67</v>
      </c>
    </row>
    <row r="1078" spans="1:13" x14ac:dyDescent="0.15">
      <c r="F1078" s="1">
        <f>SUM(F1048:F1077)-0.02</f>
        <v>161.97999999999999</v>
      </c>
      <c r="G1078" s="3">
        <f>SUM(G1048:G1077)</f>
        <v>832.67</v>
      </c>
      <c r="H1078" s="3">
        <f>SUM(H1048:H1077)</f>
        <v>590.67000000000007</v>
      </c>
      <c r="I1078" s="3">
        <f t="shared" ref="I1078" si="6">SUM(I1048:I1077)-0.02</f>
        <v>1423.3299999999997</v>
      </c>
    </row>
    <row r="1162" spans="14:14" x14ac:dyDescent="0.15">
      <c r="N1162" s="3"/>
    </row>
    <row r="1165" spans="14:14" x14ac:dyDescent="0.15">
      <c r="N1165" s="3"/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Player</vt:lpstr>
      <vt:lpstr>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Briggs</dc:creator>
  <cp:lastModifiedBy>John Briggs</cp:lastModifiedBy>
  <dcterms:created xsi:type="dcterms:W3CDTF">2022-10-06T20:31:45Z</dcterms:created>
  <dcterms:modified xsi:type="dcterms:W3CDTF">2025-10-04T19:15:56Z</dcterms:modified>
</cp:coreProperties>
</file>